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5ff53657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24b3c0c416648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5012543044467" /><Relationship Type="http://schemas.openxmlformats.org/officeDocument/2006/relationships/theme" Target="/xl/theme/theme1.xml" Id="R6e3049ab1ae24639" /><Relationship Type="http://schemas.openxmlformats.org/officeDocument/2006/relationships/sharedStrings" Target="/xl/sharedStrings.xml" Id="Rb528293928a74663" /><Relationship Type="http://schemas.openxmlformats.org/officeDocument/2006/relationships/worksheet" Target="/xl/worksheets/sheet1.xml" Id="R824b3c0c41664856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roduct"/>
    <x:tableColumn id="2" name="Price USD"/>
    <x:tableColumn id="3" name="Variable cost USD"/>
    <x:tableColumn id="4" name="Fixed cost USD"/>
    <x:tableColumn id="5" name="Contribution USD"/>
    <x:tableColumn id="6" name="Break-even un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0842b97f3443d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9" hidden="0" customWidth="1"/>
    <x:col min="4" max="4" width="16" hidden="0" customWidth="1"/>
    <x:col min="5" max="5" width="18" hidden="0" customWidth="1"/>
    <x:col min="6" max="6" width="18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Break-even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Product</x:v>
      </x:c>
      <x:c r="B7" s="14" t="str">
        <x:v>Price USD</x:v>
      </x:c>
      <x:c r="C7" s="14" t="str">
        <x:v>Variable cost USD</x:v>
      </x:c>
      <x:c r="D7" s="14" t="str">
        <x:v>Fixed cost USD</x:v>
      </x:c>
      <x:c r="E7" s="14" t="str">
        <x:v>Contribution USD</x:v>
      </x:c>
      <x:c r="F7" s="14" t="str">
        <x:v>Break-even units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8" t="n">
        <x:v>8</x:v>
      </x:c>
      <x:c r="C8" s="18" t="n">
        <x:v>4</x:v>
      </x:c>
      <x:c r="D8" s="18" t="n">
        <x:v>1200</x:v>
      </x:c>
      <x:c r="E8" s="20" t="n">
        <x:f>B8-C8</x:f>
        <x:v>4</x:v>
      </x:c>
      <x:c r="F8" s="17" t="n">
        <x:f>IF(E8&lt;=0,"n.a.",ROUNDUP(D8/E8,0))</x:f>
        <x:v>300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19" t="n">
        <x:v>14</x:v>
      </x:c>
      <x:c r="C9" s="19" t="n">
        <x:v>8</x:v>
      </x:c>
      <x:c r="D9" s="19" t="n">
        <x:v>1800</x:v>
      </x:c>
      <x:c r="E9" s="21" t="n">
        <x:f>B9-C9</x:f>
        <x:v>6</x:v>
      </x:c>
      <x:c r="F9" s="10" t="n">
        <x:f>IF(E9&lt;=0,"n.a.",ROUNDUP(D9/E9,0))</x:f>
        <x:v>300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8" t="n">
        <x:v>4</x:v>
      </x:c>
      <x:c r="C10" s="18" t="n">
        <x:v>2</x:v>
      </x:c>
      <x:c r="D10" s="18" t="n">
        <x:v>800</x:v>
      </x:c>
      <x:c r="E10" s="20" t="n">
        <x:f>B10-C10</x:f>
        <x:v>2</x:v>
      </x:c>
      <x:c r="F10" s="17" t="n">
        <x:f>IF(E10&lt;=0,"n.a.",ROUNDUP(D10/E10,0))</x:f>
        <x:v>400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19" t="n">
        <x:v>6</x:v>
      </x:c>
      <x:c r="C11" s="19" t="n">
        <x:v>3</x:v>
      </x:c>
      <x:c r="D11" s="19" t="n">
        <x:v>900</x:v>
      </x:c>
      <x:c r="E11" s="21" t="n">
        <x:f>B11-C11</x:f>
        <x:v>3</x:v>
      </x:c>
      <x:c r="F11" s="10" t="n">
        <x:f>IF(E11&lt;=0,"n.a.",ROUNDUP(D11/E11,0))</x:f>
        <x:v>300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8" t="n">
        <x:v>12</x:v>
      </x:c>
      <x:c r="C12" s="18" t="n">
        <x:v>7</x:v>
      </x:c>
      <x:c r="D12" s="18" t="n">
        <x:v>1500</x:v>
      </x:c>
      <x:c r="E12" s="20" t="n">
        <x:f>B12-C12</x:f>
        <x:v>5</x:v>
      </x:c>
      <x:c r="F12" s="17" t="n">
        <x:f>IF(E12&lt;=0,"n.a.",ROUNDUP(D12/E12,0))</x:f>
        <x:v>300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19" t="n">
        <x:v>18</x:v>
      </x:c>
      <x:c r="C13" s="19" t="n">
        <x:v>10</x:v>
      </x:c>
      <x:c r="D13" s="19" t="n">
        <x:v>2200</x:v>
      </x:c>
      <x:c r="E13" s="21" t="n">
        <x:f>B13-C13</x:f>
        <x:v>8</x:v>
      </x:c>
      <x:c r="F13" s="10" t="n">
        <x:f>IF(E13&lt;=0,"n.a.",ROUNDUP(D13/E13,0))</x:f>
        <x:v>275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8" t="n">
        <x:v>9</x:v>
      </x:c>
      <x:c r="C14" s="18" t="n">
        <x:v>5</x:v>
      </x:c>
      <x:c r="D14" s="18" t="n">
        <x:v>1000</x:v>
      </x:c>
      <x:c r="E14" s="20" t="n">
        <x:f>B14-C14</x:f>
        <x:v>4</x:v>
      </x:c>
      <x:c r="F14" s="17" t="n">
        <x:f>IF(E14&lt;=0,"n.a.",ROUNDUP(D14/E14,0))</x:f>
        <x:v>250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19" t="n">
        <x:v>5</x:v>
      </x:c>
      <x:c r="C15" s="19" t="n">
        <x:v>2</x:v>
      </x:c>
      <x:c r="D15" s="19" t="n">
        <x:v>600</x:v>
      </x:c>
      <x:c r="E15" s="21" t="n">
        <x:f>B15-C15</x:f>
        <x:v>3</x:v>
      </x:c>
      <x:c r="F15" s="10" t="n">
        <x:f>IF(E15&lt;=0,"n.a.",ROUNDUP(D15/E15,0))</x:f>
        <x:v>200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cost basis. Use one period and consistent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unit economics. Add selling price and variable cost per unit.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the threshold. Divide fixed cost by positive unit contribution and inspect feasibility.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A zero or negative contribution has no finite break-even volume in this simple model. The result excludes tax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and changing unit economics.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30842b97f3443dc"/>
  </x:tableParts>
</x:worksheet>
</file>