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329d5d9c241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c259328f45aa484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;($#,##0.00);&quot;-&quot;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53fe15284848b3" /><Relationship Type="http://schemas.openxmlformats.org/officeDocument/2006/relationships/theme" Target="/xl/theme/theme1.xml" Id="Rcaeb75a00a84409b" /><Relationship Type="http://schemas.openxmlformats.org/officeDocument/2006/relationships/sharedStrings" Target="/xl/sharedStrings.xml" Id="R4d48ff4a37b4440b" /><Relationship Type="http://schemas.openxmlformats.org/officeDocument/2006/relationships/worksheet" Target="/xl/worksheets/sheet1.xml" Id="Rc259328f45aa4844" /></Relationships>
</file>

<file path=xl/tables/table1.xml><?xml version="1.0" encoding="utf-8"?>
<x:table xmlns:x="http://schemas.openxmlformats.org/spreadsheetml/2006/main" id="1" name="StarterData" displayName="StarterData" ref="A7:H13" headerRowCount="1" totalsRowCount="0" totalsRowShown="0">
  <x:autoFilter ref="A7:H13"/>
  <x:tableColumns count="8">
    <x:tableColumn id="1" name="Month"/>
    <x:tableColumn id="2" name="Units"/>
    <x:tableColumn id="3" name="Price USD"/>
    <x:tableColumn id="4" name="Revenue USD"/>
    <x:tableColumn id="5" name="Unit cost USD"/>
    <x:tableColumn id="6" name="Variable cost USD"/>
    <x:tableColumn id="7" name="Fixed cost USD"/>
    <x:tableColumn id="8" name="Operating result US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9289287a8b9411e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9" hidden="0" customWidth="1"/>
    <x:col min="7" max="7" width="16" hidden="0" customWidth="1"/>
    <x:col min="8" max="8" width="22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Financial projection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4" t="str">
        <x:v>Month</x:v>
      </x:c>
      <x:c r="B7" s="14" t="str">
        <x:v>Units</x:v>
      </x:c>
      <x:c r="C7" s="14" t="str">
        <x:v>Price USD</x:v>
      </x:c>
      <x:c r="D7" s="14" t="str">
        <x:v>Revenue USD</x:v>
      </x:c>
      <x:c r="E7" s="14" t="str">
        <x:v>Unit cost USD</x:v>
      </x:c>
      <x:c r="F7" s="14" t="str">
        <x:v>Variable cost USD</x:v>
      </x:c>
      <x:c r="G7" s="14" t="str">
        <x:v>Fixed cost USD</x:v>
      </x:c>
      <x:c r="H7" s="14" t="str">
        <x:v>Operating result USD</x:v>
      </x:c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5" t="str">
        <x:v>Nov 2026</x:v>
      </x:c>
      <x:c r="B8" s="16" t="n">
        <x:v>500</x:v>
      </x:c>
      <x:c r="C8" s="18" t="n">
        <x:v>8</x:v>
      </x:c>
      <x:c r="D8" s="20" t="n">
        <x:f>B8*C8</x:f>
        <x:v>4000</x:v>
      </x:c>
      <x:c r="E8" s="18" t="n">
        <x:v>4</x:v>
      </x:c>
      <x:c r="F8" s="20" t="n">
        <x:f>B8*E8</x:f>
        <x:v>2000</x:v>
      </x:c>
      <x:c r="G8" s="18" t="n">
        <x:v>1200</x:v>
      </x:c>
      <x:c r="H8" s="20" t="n">
        <x:f>D8-F8-G8</x:f>
        <x:v>800</x:v>
      </x:c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Dec 2026</x:v>
      </x:c>
      <x:c r="B9" s="9" t="n">
        <x:v>550</x:v>
      </x:c>
      <x:c r="C9" s="19" t="n">
        <x:v>8</x:v>
      </x:c>
      <x:c r="D9" s="21" t="n">
        <x:f>B9*C9</x:f>
        <x:v>4400</x:v>
      </x:c>
      <x:c r="E9" s="19" t="n">
        <x:v>4</x:v>
      </x:c>
      <x:c r="F9" s="21" t="n">
        <x:f>B9*E9</x:f>
        <x:v>2200</x:v>
      </x:c>
      <x:c r="G9" s="19" t="n">
        <x:v>1200</x:v>
      </x:c>
      <x:c r="H9" s="21" t="n">
        <x:f>D9-F9-G9</x:f>
        <x:v>1000</x:v>
      </x:c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5" t="str">
        <x:v>Jan 2027</x:v>
      </x:c>
      <x:c r="B10" s="16" t="n">
        <x:v>520</x:v>
      </x:c>
      <x:c r="C10" s="18" t="n">
        <x:v>8</x:v>
      </x:c>
      <x:c r="D10" s="20" t="n">
        <x:f>B10*C10</x:f>
        <x:v>4160</x:v>
      </x:c>
      <x:c r="E10" s="18" t="n">
        <x:v>4</x:v>
      </x:c>
      <x:c r="F10" s="20" t="n">
        <x:f>B10*E10</x:f>
        <x:v>2080</x:v>
      </x:c>
      <x:c r="G10" s="18" t="n">
        <x:v>1200</x:v>
      </x:c>
      <x:c r="H10" s="20" t="n">
        <x:f>D10-F10-G10</x:f>
        <x:v>880</x:v>
      </x:c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Feb 2027</x:v>
      </x:c>
      <x:c r="B11" s="9" t="n">
        <x:v>600</x:v>
      </x:c>
      <x:c r="C11" s="19" t="n">
        <x:v>8</x:v>
      </x:c>
      <x:c r="D11" s="21" t="n">
        <x:f>B11*C11</x:f>
        <x:v>4800</x:v>
      </x:c>
      <x:c r="E11" s="19" t="n">
        <x:v>4</x:v>
      </x:c>
      <x:c r="F11" s="21" t="n">
        <x:f>B11*E11</x:f>
        <x:v>2400</x:v>
      </x:c>
      <x:c r="G11" s="19" t="n">
        <x:v>1200</x:v>
      </x:c>
      <x:c r="H11" s="21" t="n">
        <x:f>D11-F11-G11</x:f>
        <x:v>1200</x:v>
      </x:c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5" t="str">
        <x:v>Mar 2027</x:v>
      </x:c>
      <x:c r="B12" s="16" t="n">
        <x:v>650</x:v>
      </x:c>
      <x:c r="C12" s="18" t="n">
        <x:v>8</x:v>
      </x:c>
      <x:c r="D12" s="20" t="n">
        <x:f>B12*C12</x:f>
        <x:v>5200</x:v>
      </x:c>
      <x:c r="E12" s="18" t="n">
        <x:v>4</x:v>
      </x:c>
      <x:c r="F12" s="20" t="n">
        <x:f>B12*E12</x:f>
        <x:v>2600</x:v>
      </x:c>
      <x:c r="G12" s="18" t="n">
        <x:v>1200</x:v>
      </x:c>
      <x:c r="H12" s="20" t="n">
        <x:f>D12-F12-G12</x:f>
        <x:v>1400</x:v>
      </x:c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Apr 2027</x:v>
      </x:c>
      <x:c r="B13" s="9" t="n">
        <x:v>700</x:v>
      </x:c>
      <x:c r="C13" s="19" t="n">
        <x:v>8</x:v>
      </x:c>
      <x:c r="D13" s="21" t="n">
        <x:f>B13*C13</x:f>
        <x:v>5600</x:v>
      </x:c>
      <x:c r="E13" s="19" t="n">
        <x:v>4</x:v>
      </x:c>
      <x:c r="F13" s="21" t="n">
        <x:f>B13*E13</x:f>
        <x:v>2800</x:v>
      </x:c>
      <x:c r="G13" s="19" t="n">
        <x:v>1200</x:v>
      </x:c>
      <x:c r="H13" s="21" t="n">
        <x:f>D13-F13-G13</x:f>
        <x:v>1600</x:v>
      </x:c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2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3" t="str">
        <x:v>1. Choose the forecast horizon. State the period, currency and scope.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3" t="str">
        <x:v>2. Enter the operating assumptions. Use assumptions that can be explained and reviewed.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3" t="str">
        <x:v>3. Inspect the scenario. Compare results with evidence and revise inputs when conditions change.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3" t="str">
        <x:v>This is an illustrative operating scenario, not a valuation, funding recommendation or guaranteed forecast.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3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e9289287a8b9411e"/>
  </x:tableParts>
</x:worksheet>
</file>