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7a1618e07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7f17ac38e8440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b18977fd94fc7" /><Relationship Type="http://schemas.openxmlformats.org/officeDocument/2006/relationships/theme" Target="/xl/theme/theme1.xml" Id="R0de8bc582e8c498d" /><Relationship Type="http://schemas.openxmlformats.org/officeDocument/2006/relationships/sharedStrings" Target="/xl/sharedStrings.xml" Id="R5dcd298fd7b142a0" /><Relationship Type="http://schemas.openxmlformats.org/officeDocument/2006/relationships/worksheet" Target="/xl/worksheets/sheet1.xml" Id="Rf7f17ac38e844088" /></Relationships>
</file>

<file path=xl/tables/table1.xml><?xml version="1.0" encoding="utf-8"?>
<x:table xmlns:x="http://schemas.openxmlformats.org/spreadsheetml/2006/main" id="1" name="StarterData" displayName="StarterData" ref="A7:H15" headerRowCount="1" totalsRowCount="0" totalsRowShown="0">
  <x:autoFilter ref="A7:H15"/>
  <x:tableColumns count="8">
    <x:tableColumn id="1" name="SKU"/>
    <x:tableColumn id="2" name="Item"/>
    <x:tableColumn id="3" name="Opening units"/>
    <x:tableColumn id="4" name="Received units"/>
    <x:tableColumn id="5" name="Issued units"/>
    <x:tableColumn id="6" name="Closing units"/>
    <x:tableColumn id="7" name="Reorder level"/>
    <x:tableColumn id="8" name="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572b15e3c244d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Inventory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SKU</x:v>
      </x:c>
      <x:c r="B7" s="14" t="str">
        <x:v>Item</x:v>
      </x:c>
      <x:c r="C7" s="14" t="str">
        <x:v>Opening units</x:v>
      </x:c>
      <x:c r="D7" s="14" t="str">
        <x:v>Received units</x:v>
      </x:c>
      <x:c r="E7" s="14" t="str">
        <x:v>Issued units</x:v>
      </x:c>
      <x:c r="F7" s="14" t="str">
        <x:v>Closing units</x:v>
      </x:c>
      <x:c r="G7" s="14" t="str">
        <x:v>Reorder level</x:v>
      </x:c>
      <x:c r="H7" s="14" t="str">
        <x:v>Review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SKU-101</x:v>
      </x:c>
      <x:c r="B8" s="15" t="str">
        <x:v>Notebook</x:v>
      </x:c>
      <x:c r="C8" s="16" t="n">
        <x:v>80</x:v>
      </x:c>
      <x:c r="D8" s="16" t="n">
        <x:v>40</x:v>
      </x:c>
      <x:c r="E8" s="16" t="n">
        <x:v>35</x:v>
      </x:c>
      <x:c r="F8" s="17" t="n">
        <x:f>C8+D8-E8</x:f>
        <x:v>85</x:v>
      </x:c>
      <x:c r="G8" s="16" t="n">
        <x:v>30</x:v>
      </x:c>
      <x:c r="H8" s="17" t="str">
        <x:f>IF(F8&lt;0,"Check negative stock",IF(F8&lt;G8,"Review reorder","Above threshold"))</x:f>
        <x:v>Above threshold</x:v>
      </x:c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SKU-102</x:v>
      </x:c>
      <x:c r="B9" s="8" t="str">
        <x:v>Planner</x:v>
      </x:c>
      <x:c r="C9" s="9" t="n">
        <x:v>60</x:v>
      </x:c>
      <x:c r="D9" s="9" t="n">
        <x:v>20</x:v>
      </x:c>
      <x:c r="E9" s="9" t="n">
        <x:v>25</x:v>
      </x:c>
      <x:c r="F9" s="10" t="n">
        <x:f>C9+D9-E9</x:f>
        <x:v>55</x:v>
      </x:c>
      <x:c r="G9" s="9" t="n">
        <x:v>20</x:v>
      </x:c>
      <x:c r="H9" s="10" t="str">
        <x:f>IF(F9&lt;0,"Check negative stock",IF(F9&lt;G9,"Review reorder","Above threshold"))</x:f>
        <x:v>Above threshold</x:v>
      </x:c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SKU-103</x:v>
      </x:c>
      <x:c r="B10" s="15" t="str">
        <x:v>Folder</x:v>
      </x:c>
      <x:c r="C10" s="16" t="n">
        <x:v>100</x:v>
      </x:c>
      <x:c r="D10" s="16" t="n">
        <x:v>50</x:v>
      </x:c>
      <x:c r="E10" s="16" t="n">
        <x:v>60</x:v>
      </x:c>
      <x:c r="F10" s="17" t="n">
        <x:f>C10+D10-E10</x:f>
        <x:v>90</x:v>
      </x:c>
      <x:c r="G10" s="16" t="n">
        <x:v>40</x:v>
      </x:c>
      <x:c r="H10" s="17" t="str">
        <x:f>IF(F10&lt;0,"Check negative stock",IF(F10&lt;G10,"Review reorder","Above threshold"))</x:f>
        <x:v>Above threshold</x:v>
      </x:c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SKU-104</x:v>
      </x:c>
      <x:c r="B11" s="8" t="str">
        <x:v>Pen set</x:v>
      </x:c>
      <x:c r="C11" s="9" t="n">
        <x:v>90</x:v>
      </x:c>
      <x:c r="D11" s="9" t="n">
        <x:v>30</x:v>
      </x:c>
      <x:c r="E11" s="9" t="n">
        <x:v>40</x:v>
      </x:c>
      <x:c r="F11" s="10" t="n">
        <x:f>C11+D11-E11</x:f>
        <x:v>80</x:v>
      </x:c>
      <x:c r="G11" s="9" t="n">
        <x:v>35</x:v>
      </x:c>
      <x:c r="H11" s="10" t="str">
        <x:f>IF(F11&lt;0,"Check negative stock",IF(F11&lt;G11,"Review reorder","Above threshold"))</x:f>
        <x:v>Above threshold</x:v>
      </x:c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SKU-105</x:v>
      </x:c>
      <x:c r="B12" s="15" t="str">
        <x:v>Desk pad</x:v>
      </x:c>
      <x:c r="C12" s="16" t="n">
        <x:v>40</x:v>
      </x:c>
      <x:c r="D12" s="16" t="n">
        <x:v>20</x:v>
      </x:c>
      <x:c r="E12" s="16" t="n">
        <x:v>35</x:v>
      </x:c>
      <x:c r="F12" s="17" t="n">
        <x:f>C12+D12-E12</x:f>
        <x:v>25</x:v>
      </x:c>
      <x:c r="G12" s="16" t="n">
        <x:v>15</x:v>
      </x:c>
      <x:c r="H12" s="17" t="str">
        <x:f>IF(F12&lt;0,"Check negative stock",IF(F12&lt;G12,"Review reorder","Above threshold"))</x:f>
        <x:v>Above threshold</x:v>
      </x:c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SKU-106</x:v>
      </x:c>
      <x:c r="B13" s="8" t="str">
        <x:v>Storage box</x:v>
      </x:c>
      <x:c r="C13" s="9" t="n">
        <x:v>30</x:v>
      </x:c>
      <x:c r="D13" s="9" t="n">
        <x:v>10</x:v>
      </x:c>
      <x:c r="E13" s="9" t="n">
        <x:v>28</x:v>
      </x:c>
      <x:c r="F13" s="10" t="n">
        <x:f>C13+D13-E13</x:f>
        <x:v>12</x:v>
      </x:c>
      <x:c r="G13" s="9" t="n">
        <x:v>12</x:v>
      </x:c>
      <x:c r="H13" s="10" t="str">
        <x:f>IF(F13&lt;0,"Check negative stock",IF(F13&lt;G13,"Review reorder","Above threshold"))</x:f>
        <x:v>Above threshold</x:v>
      </x:c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SKU-107</x:v>
      </x:c>
      <x:c r="B14" s="15" t="str">
        <x:v>Binder</x:v>
      </x:c>
      <x:c r="C14" s="16" t="n">
        <x:v>70</x:v>
      </x:c>
      <x:c r="D14" s="16" t="n">
        <x:v>25</x:v>
      </x:c>
      <x:c r="E14" s="16" t="n">
        <x:v>65</x:v>
      </x:c>
      <x:c r="F14" s="17" t="n">
        <x:f>C14+D14-E14</x:f>
        <x:v>30</x:v>
      </x:c>
      <x:c r="G14" s="16" t="n">
        <x:v>25</x:v>
      </x:c>
      <x:c r="H14" s="17" t="str">
        <x:f>IF(F14&lt;0,"Check negative stock",IF(F14&lt;G14,"Review reorder","Above threshold"))</x:f>
        <x:v>Above threshold</x:v>
      </x:c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SKU-108</x:v>
      </x:c>
      <x:c r="B15" s="8" t="str">
        <x:v>Labels</x:v>
      </x:c>
      <x:c r="C15" s="9" t="n">
        <x:v>110</x:v>
      </x:c>
      <x:c r="D15" s="9" t="n">
        <x:v>40</x:v>
      </x:c>
      <x:c r="E15" s="9" t="n">
        <x:v>100</x:v>
      </x:c>
      <x:c r="F15" s="10" t="n">
        <x:f>C15+D15-E15</x:f>
        <x:v>50</x:v>
      </x:c>
      <x:c r="G15" s="9" t="n">
        <x:v>45</x:v>
      </x:c>
      <x:c r="H15" s="10" t="str">
        <x:f>IF(F15&lt;0,"Check negative stock",IF(F15&lt;G15,"Review reorder","Above threshold"))</x:f>
        <x:v>Above threshold</x:v>
      </x:c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Set the opening stock. Use counted quantities and clear item codes.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Record receipts and issues. Keep the same unit across each item’s movements.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closing balance. Investigate negative stock and check reorder thresholds.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example is a quantity tracker. It does not reserve stock or calculate inventory valuation.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9572b15e3c244d1"/>
  </x:tableParts>
</x:worksheet>
</file>