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45c8788c8242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6054684cd08942d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2b0f20c5c64055" /><Relationship Type="http://schemas.openxmlformats.org/officeDocument/2006/relationships/theme" Target="/xl/theme/theme1.xml" Id="R5a023c7ed3b14d74" /><Relationship Type="http://schemas.openxmlformats.org/officeDocument/2006/relationships/sharedStrings" Target="/xl/sharedStrings.xml" Id="R11d929fd290f4f18" /><Relationship Type="http://schemas.openxmlformats.org/officeDocument/2006/relationships/worksheet" Target="/xl/worksheets/sheet1.xml" Id="R6054684cd08942d6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Channel"/>
    <x:tableColumn id="2" name="Campaign"/>
    <x:tableColumn id="3" name="Budget USD"/>
    <x:tableColumn id="4" name="Actual USD"/>
    <x:tableColumn id="5" name="Over budget USD"/>
    <x:tableColumn id="6" name="Explana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2d0713a09ac4a2f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1" hidden="0" customWidth="1"/>
    <x:col min="3" max="3" width="16" hidden="0" customWidth="1"/>
    <x:col min="4" max="4" width="16" hidden="0" customWidth="1"/>
    <x:col min="5" max="5" width="17" hidden="0" customWidth="1"/>
    <x:col min="6" max="6" width="2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Marketing budget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4" t="str">
        <x:v>Channel</x:v>
      </x:c>
      <x:c r="B7" s="14" t="str">
        <x:v>Campaign</x:v>
      </x:c>
      <x:c r="C7" s="14" t="str">
        <x:v>Budget USD</x:v>
      </x:c>
      <x:c r="D7" s="14" t="str">
        <x:v>Actual USD</x:v>
      </x:c>
      <x:c r="E7" s="14" t="str">
        <x:v>Over budget USD</x:v>
      </x:c>
      <x:c r="F7" s="14" t="str">
        <x:v>Explanation</x:v>
      </x:c>
      <x:c r="G7" s="2"/>
      <x:c r="H7" s="2"/>
      <x:c r="I7" s="2"/>
      <x:c r="J7" s="24" t="str">
        <x:v>Summary</x:v>
      </x:c>
      <x:c r="K7" s="24" t="str">
        <x:v>Value</x:v>
      </x:c>
      <x:c r="L7" s="2"/>
      <x:c r="M7" s="2"/>
      <x:c r="N7" s="2"/>
      <x:c r="O7" s="2"/>
      <x:c r="P7" s="2"/>
      <x:c r="Q7" s="2"/>
    </x:row>
    <x:row r="8" ht="44" customHeight="1">
      <x:c r="A8" s="15" t="str">
        <x:v>Search</x:v>
      </x:c>
      <x:c r="B8" s="15" t="str">
        <x:v>Product launch</x:v>
      </x:c>
      <x:c r="C8" s="18" t="n">
        <x:v>1200</x:v>
      </x:c>
      <x:c r="D8" s="18" t="n">
        <x:v>1080</x:v>
      </x:c>
      <x:c r="E8" s="20" t="n">
        <x:f>D8-C8</x:f>
        <x:v>-120</x:v>
      </x:c>
      <x:c r="F8" s="15" t="str">
        <x:v>Review source and timing</x:v>
      </x:c>
      <x:c r="G8" s="2"/>
      <x:c r="H8" s="2"/>
      <x:c r="I8" s="2"/>
      <x:c r="J8" s="6" t="str">
        <x:v>Budget total</x:v>
      </x:c>
      <x:c r="K8" s="22" t="n">
        <x:f>SUM(C8:C15)</x:f>
        <x:v>4150</x:v>
      </x:c>
      <x:c r="L8" s="2"/>
      <x:c r="M8" s="2"/>
      <x:c r="N8" s="2"/>
      <x:c r="O8" s="2"/>
      <x:c r="P8" s="2"/>
      <x:c r="Q8" s="2"/>
    </x:row>
    <x:row r="9" ht="44" customHeight="1">
      <x:c r="A9" s="8" t="str">
        <x:v>Email</x:v>
      </x:c>
      <x:c r="B9" s="8" t="str">
        <x:v>Customer education</x:v>
      </x:c>
      <x:c r="C9" s="19" t="n">
        <x:v>800</x:v>
      </x:c>
      <x:c r="D9" s="19" t="n">
        <x:v>840</x:v>
      </x:c>
      <x:c r="E9" s="21" t="n">
        <x:f>D9-C9</x:f>
        <x:v>40</x:v>
      </x:c>
      <x:c r="F9" s="8" t="str">
        <x:v>Review source and timing</x:v>
      </x:c>
      <x:c r="G9" s="2"/>
      <x:c r="H9" s="2"/>
      <x:c r="I9" s="2"/>
      <x:c r="J9" s="6" t="str">
        <x:v>Actual total</x:v>
      </x:c>
      <x:c r="K9" s="22" t="n">
        <x:f>SUM(D8:D15)</x:f>
        <x:v>4040</x:v>
      </x:c>
      <x:c r="L9" s="2"/>
      <x:c r="M9" s="2"/>
      <x:c r="N9" s="2"/>
      <x:c r="O9" s="2"/>
      <x:c r="P9" s="2"/>
      <x:c r="Q9" s="2"/>
    </x:row>
    <x:row r="10" ht="44" customHeight="1">
      <x:c r="A10" s="15" t="str">
        <x:v>Content</x:v>
      </x:c>
      <x:c r="B10" s="15" t="str">
        <x:v>Planning guide</x:v>
      </x:c>
      <x:c r="C10" s="18" t="n">
        <x:v>600</x:v>
      </x:c>
      <x:c r="D10" s="18" t="n">
        <x:v>550</x:v>
      </x:c>
      <x:c r="E10" s="20" t="n">
        <x:f>D10-C10</x:f>
        <x:v>-50</x:v>
      </x:c>
      <x:c r="F10" s="15" t="str">
        <x:v>Review source and timing</x:v>
      </x:c>
      <x:c r="G10" s="2"/>
      <x:c r="H10" s="2"/>
      <x:c r="I10" s="2"/>
      <x:c r="J10" s="6" t="str">
        <x:v>Over budget</x:v>
      </x:c>
      <x:c r="K10" s="22" t="n">
        <x:f>SUM(E8:E15)</x:f>
        <x:v>-110</x:v>
      </x:c>
      <x:c r="L10" s="2"/>
      <x:c r="M10" s="2"/>
      <x:c r="N10" s="2"/>
      <x:c r="O10" s="2"/>
      <x:c r="P10" s="2"/>
      <x:c r="Q10" s="2"/>
    </x:row>
    <x:row r="11" ht="44" customHeight="1">
      <x:c r="A11" s="8" t="str">
        <x:v>Webinar</x:v>
      </x:c>
      <x:c r="B11" s="8" t="str">
        <x:v>Product workshop</x:v>
      </x:c>
      <x:c r="C11" s="19" t="n">
        <x:v>500</x:v>
      </x:c>
      <x:c r="D11" s="19" t="n">
        <x:v>520</x:v>
      </x:c>
      <x:c r="E11" s="21" t="n">
        <x:f>D11-C11</x:f>
        <x:v>20</x:v>
      </x:c>
      <x:c r="F11" s="8" t="str">
        <x:v>Review source and timing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5" t="str">
        <x:v>Design</x:v>
      </x:c>
      <x:c r="B12" s="15" t="str">
        <x:v>Campaign creative</x:v>
      </x:c>
      <x:c r="C12" s="18" t="n">
        <x:v>400</x:v>
      </x:c>
      <x:c r="D12" s="18" t="n">
        <x:v>380</x:v>
      </x:c>
      <x:c r="E12" s="20" t="n">
        <x:f>D12-C12</x:f>
        <x:v>-20</x:v>
      </x:c>
      <x:c r="F12" s="15" t="str">
        <x:v>Review source and timing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8" t="str">
        <x:v>Events</x:v>
      </x:c>
      <x:c r="B13" s="8" t="str">
        <x:v>Community event</x:v>
      </x:c>
      <x:c r="C13" s="19" t="n">
        <x:v>300</x:v>
      </x:c>
      <x:c r="D13" s="19" t="n">
        <x:v>330</x:v>
      </x:c>
      <x:c r="E13" s="21" t="n">
        <x:f>D13-C13</x:f>
        <x:v>30</x:v>
      </x:c>
      <x:c r="F13" s="8" t="str">
        <x:v>Review source and timing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5" t="str">
        <x:v>Research</x:v>
      </x:c>
      <x:c r="B14" s="15" t="str">
        <x:v>Customer interviews</x:v>
      </x:c>
      <x:c r="C14" s="18" t="n">
        <x:v>200</x:v>
      </x:c>
      <x:c r="D14" s="18" t="n">
        <x:v>180</x:v>
      </x:c>
      <x:c r="E14" s="20" t="n">
        <x:f>D14-C14</x:f>
        <x:v>-20</x:v>
      </x:c>
      <x:c r="F14" s="15" t="str">
        <x:v>Review source and timing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Other</x:v>
      </x:c>
      <x:c r="B15" s="8" t="str">
        <x:v>Contingency</x:v>
      </x:c>
      <x:c r="C15" s="19" t="n">
        <x:v>150</x:v>
      </x:c>
      <x:c r="D15" s="19" t="n">
        <x:v>160</x:v>
      </x:c>
      <x:c r="E15" s="21" t="n">
        <x:f>D15-C15</x:f>
        <x:v>10</x:v>
      </x:c>
      <x:c r="F15" s="8" t="str">
        <x:v>Review source and timing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5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6" t="str">
        <x:v>1. Set the period. Choose a reporting period and currency.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6" t="str">
        <x:v>2. Enter plan and actuals. Use the same channel and campaign definitions.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6" t="str">
        <x:v>3. Review material differences. Explain the variance before reallocating resources.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6" t="str">
        <x:v>Spend variance is not marketing ROI. Add consistently defined outcomes before assessing return.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6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d2d0713a09ac4a2f"/>
  </x:tableParts>
</x:worksheet>
</file>