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92eb71cb7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efb17fae786343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.0%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sz val="10"/>
      <x:color rgb="FF244C78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5748216a74a42" /><Relationship Type="http://schemas.openxmlformats.org/officeDocument/2006/relationships/theme" Target="/xl/theme/theme1.xml" Id="R7e66009fdffb4984" /><Relationship Type="http://schemas.openxmlformats.org/officeDocument/2006/relationships/sharedStrings" Target="/xl/sharedStrings.xml" Id="R504d049a751d4208" /><Relationship Type="http://schemas.openxmlformats.org/officeDocument/2006/relationships/worksheet" Target="/xl/worksheets/sheet1.xml" Id="Refb17fae786343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Mortgage payment model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 t="str">
        <x:v>Principal USD</x:v>
      </x:c>
      <x:c r="B5" s="2" t="str">
        <x:v>Annual nominal rate</x:v>
      </x:c>
      <x:c r="C5" s="2" t="str">
        <x:v>Monthly payments</x:v>
      </x:c>
      <x:c r="D5" s="2" t="str">
        <x:v>Monthly payment USD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7" t="n">
        <x:v>240000</x:v>
      </x:c>
      <x:c r="B6" s="8" t="n">
        <x:v>0.06</x:v>
      </x:c>
      <x:c r="C6" s="6" t="n">
        <x:v>360</x:v>
      </x:c>
      <x:c r="D6" s="9" t="n">
        <x:f>IF(B6=0,A6/C6,-PMT(B6/12,C6,A6))</x:f>
        <x:v>1438.9212603666058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2" t="str">
        <x:v>Payment</x:v>
      </x:c>
      <x:c r="B7" s="12" t="str">
        <x:v>Opening USD</x:v>
      </x:c>
      <x:c r="C7" s="12" t="str">
        <x:v>Payment USD</x:v>
      </x:c>
      <x:c r="D7" s="12" t="str">
        <x:v>Interest USD</x:v>
      </x:c>
      <x:c r="E7" s="12" t="str">
        <x:v>Principal USD</x:v>
      </x:c>
      <x:c r="F7" s="12" t="str">
        <x:v>Closing USD</x:v>
      </x:c>
      <x:c r="G7" s="2"/>
      <x:c r="H7" s="2"/>
      <x:c r="I7" s="2"/>
      <x:c r="J7" s="15" t="str">
        <x:v>Summary</x:v>
      </x:c>
      <x:c r="K7" s="15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6" t="n">
        <x:v>1</x:v>
      </x:c>
      <x:c r="B8" s="9" t="n">
        <x:f>IF(A8&gt;$C$6,"",$A$6)</x:f>
        <x:v>240000</x:v>
      </x:c>
      <x:c r="C8" s="9" t="n">
        <x:f>IF(A8&gt;$C$6,"",MIN($D$6,B8+D8))</x:f>
        <x:v>1438.9212603666058</x:v>
      </x:c>
      <x:c r="D8" s="9" t="n">
        <x:f>IF(A8&gt;$C$6,"",B8*$B$6/12)</x:f>
        <x:v>1200</x:v>
      </x:c>
      <x:c r="E8" s="9" t="n">
        <x:f>IF(A8&gt;$C$6,"",C8-D8)</x:f>
        <x:v>238.9212603666058</x:v>
      </x:c>
      <x:c r="F8" s="9" t="n">
        <x:f>IF(A8&gt;$C$6,"",MAX(0,B8-E8))</x:f>
        <x:v>239761.0787396334</x:v>
      </x:c>
      <x:c r="G8" s="2"/>
      <x:c r="H8" s="2"/>
      <x:c r="I8" s="2"/>
      <x:c r="J8" s="13" t="str">
        <x:v>Total payments</x:v>
      </x:c>
      <x:c r="K8" s="9" t="n">
        <x:f>SUM(C8:C487)</x:f>
        <x:v>518011.65373197995</x:v>
      </x:c>
      <x:c r="L8" s="2"/>
      <x:c r="M8" s="2"/>
      <x:c r="N8" s="2"/>
      <x:c r="O8" s="2"/>
      <x:c r="P8" s="2"/>
      <x:c r="Q8" s="2"/>
    </x:row>
    <x:row r="9" ht="22" customHeight="1">
      <x:c r="A9" s="6" t="n">
        <x:v>2</x:v>
      </x:c>
      <x:c r="B9" s="9" t="n">
        <x:f>IF(A9&gt;$C$6,"",F8)</x:f>
        <x:v>239761.0787396334</x:v>
      </x:c>
      <x:c r="C9" s="9" t="n">
        <x:f>IF(A9&gt;$C$6,"",MIN($D$6,B9+D9))</x:f>
        <x:v>1438.9212603666058</x:v>
      </x:c>
      <x:c r="D9" s="9" t="n">
        <x:f>IF(A9&gt;$C$6,"",B9*$B$6/12)</x:f>
        <x:v>1198.805393698167</x:v>
      </x:c>
      <x:c r="E9" s="9" t="n">
        <x:f>IF(A9&gt;$C$6,"",C9-D9)</x:f>
        <x:v>240.11586666843868</x:v>
      </x:c>
      <x:c r="F9" s="9" t="n">
        <x:f>IF(A9&gt;$C$6,"",MAX(0,B9-E9))</x:f>
        <x:v>239520.96287296497</x:v>
      </x:c>
      <x:c r="G9" s="2"/>
      <x:c r="H9" s="2"/>
      <x:c r="I9" s="2"/>
      <x:c r="J9" s="13" t="str">
        <x:v>Total interest</x:v>
      </x:c>
      <x:c r="K9" s="9" t="n">
        <x:f>SUM(D8:D487)</x:f>
        <x:v>278011.65373197786</x:v>
      </x:c>
      <x:c r="L9" s="2"/>
      <x:c r="M9" s="2"/>
      <x:c r="N9" s="2"/>
      <x:c r="O9" s="2"/>
      <x:c r="P9" s="2"/>
      <x:c r="Q9" s="2"/>
    </x:row>
    <x:row r="10" ht="22" customHeight="1">
      <x:c r="A10" s="6" t="n">
        <x:v>3</x:v>
      </x:c>
      <x:c r="B10" s="9" t="n">
        <x:f>IF(A10&gt;$C$6,"",F9)</x:f>
        <x:v>239520.96287296497</x:v>
      </x:c>
      <x:c r="C10" s="9" t="n">
        <x:f>IF(A10&gt;$C$6,"",MIN($D$6,B10+D10))</x:f>
        <x:v>1438.9212603666058</x:v>
      </x:c>
      <x:c r="D10" s="9" t="n">
        <x:f>IF(A10&gt;$C$6,"",B10*$B$6/12)</x:f>
        <x:v>1197.6048143648247</x:v>
      </x:c>
      <x:c r="E10" s="9" t="n">
        <x:f>IF(A10&gt;$C$6,"",C10-D10)</x:f>
        <x:v>241.31644600178106</x:v>
      </x:c>
      <x:c r="F10" s="9" t="n">
        <x:f>IF(A10&gt;$C$6,"",MAX(0,B10-E10))</x:f>
        <x:v>239279.64642696318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6" t="n">
        <x:v>4</x:v>
      </x:c>
      <x:c r="B11" s="9" t="n">
        <x:f>IF(A11&gt;$C$6,"",F10)</x:f>
        <x:v>239279.64642696318</x:v>
      </x:c>
      <x:c r="C11" s="9" t="n">
        <x:f>IF(A11&gt;$C$6,"",MIN($D$6,B11+D11))</x:f>
        <x:v>1438.9212603666058</x:v>
      </x:c>
      <x:c r="D11" s="9" t="n">
        <x:f>IF(A11&gt;$C$6,"",B11*$B$6/12)</x:f>
        <x:v>1196.398232134816</x:v>
      </x:c>
      <x:c r="E11" s="9" t="n">
        <x:f>IF(A11&gt;$C$6,"",C11-D11)</x:f>
        <x:v>242.5230282317898</x:v>
      </x:c>
      <x:c r="F11" s="9" t="n">
        <x:f>IF(A11&gt;$C$6,"",MAX(0,B11-E11))</x:f>
        <x:v>239037.1233987314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6" t="n">
        <x:v>5</x:v>
      </x:c>
      <x:c r="B12" s="9" t="n">
        <x:f>IF(A12&gt;$C$6,"",F11)</x:f>
        <x:v>239037.1233987314</x:v>
      </x:c>
      <x:c r="C12" s="9" t="n">
        <x:f>IF(A12&gt;$C$6,"",MIN($D$6,B12+D12))</x:f>
        <x:v>1438.9212603666058</x:v>
      </x:c>
      <x:c r="D12" s="9" t="n">
        <x:f>IF(A12&gt;$C$6,"",B12*$B$6/12)</x:f>
        <x:v>1195.185616993657</x:v>
      </x:c>
      <x:c r="E12" s="9" t="n">
        <x:f>IF(A12&gt;$C$6,"",C12-D12)</x:f>
        <x:v>243.73564337294874</x:v>
      </x:c>
      <x:c r="F12" s="9" t="n">
        <x:f>IF(A12&gt;$C$6,"",MAX(0,B12-E12))</x:f>
        <x:v>238793.38775535845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6" t="n">
        <x:v>6</x:v>
      </x:c>
      <x:c r="B13" s="9" t="n">
        <x:f>IF(A13&gt;$C$6,"",F12)</x:f>
        <x:v>238793.38775535845</x:v>
      </x:c>
      <x:c r="C13" s="9" t="n">
        <x:f>IF(A13&gt;$C$6,"",MIN($D$6,B13+D13))</x:f>
        <x:v>1438.9212603666058</x:v>
      </x:c>
      <x:c r="D13" s="9" t="n">
        <x:f>IF(A13&gt;$C$6,"",B13*$B$6/12)</x:f>
        <x:v>1193.9669387767922</x:v>
      </x:c>
      <x:c r="E13" s="9" t="n">
        <x:f>IF(A13&gt;$C$6,"",C13-D13)</x:f>
        <x:v>244.95432158981362</x:v>
      </x:c>
      <x:c r="F13" s="9" t="n">
        <x:f>IF(A13&gt;$C$6,"",MAX(0,B13-E13))</x:f>
        <x:v>238548.43343376863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6" t="n">
        <x:v>7</x:v>
      </x:c>
      <x:c r="B14" s="9" t="n">
        <x:f>IF(A14&gt;$C$6,"",F13)</x:f>
        <x:v>238548.43343376863</x:v>
      </x:c>
      <x:c r="C14" s="9" t="n">
        <x:f>IF(A14&gt;$C$6,"",MIN($D$6,B14+D14))</x:f>
        <x:v>1438.9212603666058</x:v>
      </x:c>
      <x:c r="D14" s="9" t="n">
        <x:f>IF(A14&gt;$C$6,"",B14*$B$6/12)</x:f>
        <x:v>1192.7421671688433</x:v>
      </x:c>
      <x:c r="E14" s="9" t="n">
        <x:f>IF(A14&gt;$C$6,"",C14-D14)</x:f>
        <x:v>246.17909319776254</x:v>
      </x:c>
      <x:c r="F14" s="9" t="n">
        <x:f>IF(A14&gt;$C$6,"",MAX(0,B14-E14))</x:f>
        <x:v>238302.25434057086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6" t="n">
        <x:v>8</x:v>
      </x:c>
      <x:c r="B15" s="9" t="n">
        <x:f>IF(A15&gt;$C$6,"",F14)</x:f>
        <x:v>238302.25434057086</x:v>
      </x:c>
      <x:c r="C15" s="9" t="n">
        <x:f>IF(A15&gt;$C$6,"",MIN($D$6,B15+D15))</x:f>
        <x:v>1438.9212603666058</x:v>
      </x:c>
      <x:c r="D15" s="9" t="n">
        <x:f>IF(A15&gt;$C$6,"",B15*$B$6/12)</x:f>
        <x:v>1191.5112717028542</x:v>
      </x:c>
      <x:c r="E15" s="9" t="n">
        <x:f>IF(A15&gt;$C$6,"",C15-D15)</x:f>
        <x:v>247.40998866375162</x:v>
      </x:c>
      <x:c r="F15" s="9" t="n">
        <x:f>IF(A15&gt;$C$6,"",MAX(0,B15-E15))</x:f>
        <x:v>238054.84435190712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6" t="n">
        <x:v>9</x:v>
      </x:c>
      <x:c r="B16" s="9" t="n">
        <x:f>IF(A16&gt;$C$6,"",F15)</x:f>
        <x:v>238054.84435190712</x:v>
      </x:c>
      <x:c r="C16" s="9" t="n">
        <x:f>IF(A16&gt;$C$6,"",MIN($D$6,B16+D16))</x:f>
        <x:v>1438.9212603666058</x:v>
      </x:c>
      <x:c r="D16" s="9" t="n">
        <x:f>IF(A16&gt;$C$6,"",B16*$B$6/12)</x:f>
        <x:v>1190.2742217595355</x:v>
      </x:c>
      <x:c r="E16" s="9" t="n">
        <x:f>IF(A16&gt;$C$6,"",C16-D16)</x:f>
        <x:v>248.64703860707027</x:v>
      </x:c>
      <x:c r="F16" s="9" t="n">
        <x:f>IF(A16&gt;$C$6,"",MAX(0,B16-E16))</x:f>
        <x:v>237806.19731330004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6" t="n">
        <x:v>10</x:v>
      </x:c>
      <x:c r="B17" s="9" t="n">
        <x:f>IF(A17&gt;$C$6,"",F16)</x:f>
        <x:v>237806.19731330004</x:v>
      </x:c>
      <x:c r="C17" s="9" t="n">
        <x:f>IF(A17&gt;$C$6,"",MIN($D$6,B17+D17))</x:f>
        <x:v>1438.9212603666058</x:v>
      </x:c>
      <x:c r="D17" s="9" t="n">
        <x:f>IF(A17&gt;$C$6,"",B17*$B$6/12)</x:f>
        <x:v>1189.0309865665001</x:v>
      </x:c>
      <x:c r="E17" s="9" t="n">
        <x:f>IF(A17&gt;$C$6,"",C17-D17)</x:f>
        <x:v>249.89027380010566</x:v>
      </x:c>
      <x:c r="F17" s="9" t="n">
        <x:f>IF(A17&gt;$C$6,"",MAX(0,B17-E17))</x:f>
        <x:v>237556.30703949992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6" t="n">
        <x:v>11</x:v>
      </x:c>
      <x:c r="B18" s="9" t="n">
        <x:f>IF(A18&gt;$C$6,"",F17)</x:f>
        <x:v>237556.30703949992</x:v>
      </x:c>
      <x:c r="C18" s="9" t="n">
        <x:f>IF(A18&gt;$C$6,"",MIN($D$6,B18+D18))</x:f>
        <x:v>1438.9212603666058</x:v>
      </x:c>
      <x:c r="D18" s="9" t="n">
        <x:f>IF(A18&gt;$C$6,"",B18*$B$6/12)</x:f>
        <x:v>1187.7815351974996</x:v>
      </x:c>
      <x:c r="E18" s="9" t="n">
        <x:f>IF(A18&gt;$C$6,"",C18-D18)</x:f>
        <x:v>251.1397251691062</x:v>
      </x:c>
      <x:c r="F18" s="9" t="n">
        <x:f>IF(A18&gt;$C$6,"",MAX(0,B18-E18))</x:f>
        <x:v>237305.1673143308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6" t="n">
        <x:v>12</x:v>
      </x:c>
      <x:c r="B19" s="9" t="n">
        <x:f>IF(A19&gt;$C$6,"",F18)</x:f>
        <x:v>237305.1673143308</x:v>
      </x:c>
      <x:c r="C19" s="9" t="n">
        <x:f>IF(A19&gt;$C$6,"",MIN($D$6,B19+D19))</x:f>
        <x:v>1438.9212603666058</x:v>
      </x:c>
      <x:c r="D19" s="9" t="n">
        <x:f>IF(A19&gt;$C$6,"",B19*$B$6/12)</x:f>
        <x:v>1186.525836571654</x:v>
      </x:c>
      <x:c r="E19" s="9" t="n">
        <x:f>IF(A19&gt;$C$6,"",C19-D19)</x:f>
        <x:v>252.39542379495174</x:v>
      </x:c>
      <x:c r="F19" s="9" t="n">
        <x:f>IF(A19&gt;$C$6,"",MAX(0,B19-E19))</x:f>
        <x:v>237052.77189053586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6" t="n">
        <x:v>13</x:v>
      </x:c>
      <x:c r="B20" s="9" t="n">
        <x:f>IF(A20&gt;$C$6,"",F19)</x:f>
        <x:v>237052.77189053586</x:v>
      </x:c>
      <x:c r="C20" s="9" t="n">
        <x:f>IF(A20&gt;$C$6,"",MIN($D$6,B20+D20))</x:f>
        <x:v>1438.9212603666058</x:v>
      </x:c>
      <x:c r="D20" s="9" t="n">
        <x:f>IF(A20&gt;$C$6,"",B20*$B$6/12)</x:f>
        <x:v>1185.2638594526793</x:v>
      </x:c>
      <x:c r="E20" s="9" t="n">
        <x:f>IF(A20&gt;$C$6,"",C20-D20)</x:f>
        <x:v>253.6574009139265</x:v>
      </x:c>
      <x:c r="F20" s="9" t="n">
        <x:f>IF(A20&gt;$C$6,"",MAX(0,B20-E20))</x:f>
        <x:v>236799.11448962195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6" t="n">
        <x:v>14</x:v>
      </x:c>
      <x:c r="B21" s="9" t="n">
        <x:f>IF(A21&gt;$C$6,"",F20)</x:f>
        <x:v>236799.11448962195</x:v>
      </x:c>
      <x:c r="C21" s="9" t="n">
        <x:f>IF(A21&gt;$C$6,"",MIN($D$6,B21+D21))</x:f>
        <x:v>1438.9212603666058</x:v>
      </x:c>
      <x:c r="D21" s="9" t="n">
        <x:f>IF(A21&gt;$C$6,"",B21*$B$6/12)</x:f>
        <x:v>1183.9955724481097</x:v>
      </x:c>
      <x:c r="E21" s="9" t="n">
        <x:f>IF(A21&gt;$C$6,"",C21-D21)</x:f>
        <x:v>254.92568791849612</x:v>
      </x:c>
      <x:c r="F21" s="9" t="n">
        <x:f>IF(A21&gt;$C$6,"",MAX(0,B21-E21))</x:f>
        <x:v>236544.18880170345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6" t="n">
        <x:v>15</x:v>
      </x:c>
      <x:c r="B22" s="9" t="n">
        <x:f>IF(A22&gt;$C$6,"",F21)</x:f>
        <x:v>236544.18880170345</x:v>
      </x:c>
      <x:c r="C22" s="9" t="n">
        <x:f>IF(A22&gt;$C$6,"",MIN($D$6,B22+D22))</x:f>
        <x:v>1438.9212603666058</x:v>
      </x:c>
      <x:c r="D22" s="9" t="n">
        <x:f>IF(A22&gt;$C$6,"",B22*$B$6/12)</x:f>
        <x:v>1182.7209440085173</x:v>
      </x:c>
      <x:c r="E22" s="9" t="n">
        <x:f>IF(A22&gt;$C$6,"",C22-D22)</x:f>
        <x:v>256.20031635808846</x:v>
      </x:c>
      <x:c r="F22" s="9" t="n">
        <x:f>IF(A22&gt;$C$6,"",MAX(0,B22-E22))</x:f>
        <x:v>236287.98848534536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6" t="n">
        <x:v>16</x:v>
      </x:c>
      <x:c r="B23" s="9" t="n">
        <x:f>IF(A23&gt;$C$6,"",F22)</x:f>
        <x:v>236287.98848534536</x:v>
      </x:c>
      <x:c r="C23" s="9" t="n">
        <x:f>IF(A23&gt;$C$6,"",MIN($D$6,B23+D23))</x:f>
        <x:v>1438.9212603666058</x:v>
      </x:c>
      <x:c r="D23" s="9" t="n">
        <x:f>IF(A23&gt;$C$6,"",B23*$B$6/12)</x:f>
        <x:v>1181.4399424267267</x:v>
      </x:c>
      <x:c r="E23" s="9" t="n">
        <x:f>IF(A23&gt;$C$6,"",C23-D23)</x:f>
        <x:v>257.4813179398791</x:v>
      </x:c>
      <x:c r="F23" s="9" t="n">
        <x:f>IF(A23&gt;$C$6,"",MAX(0,B23-E23))</x:f>
        <x:v>236030.50716740548</x:v>
      </x:c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6" t="n">
        <x:v>17</x:v>
      </x:c>
      <x:c r="B24" s="9" t="n">
        <x:f>IF(A24&gt;$C$6,"",F23)</x:f>
        <x:v>236030.50716740548</x:v>
      </x:c>
      <x:c r="C24" s="9" t="n">
        <x:f>IF(A24&gt;$C$6,"",MIN($D$6,B24+D24))</x:f>
        <x:v>1438.9212603666058</x:v>
      </x:c>
      <x:c r="D24" s="9" t="n">
        <x:f>IF(A24&gt;$C$6,"",B24*$B$6/12)</x:f>
        <x:v>1180.1525358370275</x:v>
      </x:c>
      <x:c r="E24" s="9" t="n">
        <x:f>IF(A24&gt;$C$6,"",C24-D24)</x:f>
        <x:v>258.7687245295783</x:v>
      </x:c>
      <x:c r="F24" s="9" t="n">
        <x:f>IF(A24&gt;$C$6,"",MAX(0,B24-E24))</x:f>
        <x:v>235771.7384428759</x:v>
      </x:c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6" t="n">
        <x:v>18</x:v>
      </x:c>
      <x:c r="B25" s="9" t="n">
        <x:f>IF(A25&gt;$C$6,"",F24)</x:f>
        <x:v>235771.7384428759</x:v>
      </x:c>
      <x:c r="C25" s="9" t="n">
        <x:f>IF(A25&gt;$C$6,"",MIN($D$6,B25+D25))</x:f>
        <x:v>1438.9212603666058</x:v>
      </x:c>
      <x:c r="D25" s="9" t="n">
        <x:f>IF(A25&gt;$C$6,"",B25*$B$6/12)</x:f>
        <x:v>1178.8586922143795</x:v>
      </x:c>
      <x:c r="E25" s="9" t="n">
        <x:f>IF(A25&gt;$C$6,"",C25-D25)</x:f>
        <x:v>260.0625681522263</x:v>
      </x:c>
      <x:c r="F25" s="9" t="n">
        <x:f>IF(A25&gt;$C$6,"",MAX(0,B25-E25))</x:f>
        <x:v>235511.67587472367</x:v>
      </x:c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6" t="n">
        <x:v>19</x:v>
      </x:c>
      <x:c r="B26" s="9" t="n">
        <x:f>IF(A26&gt;$C$6,"",F25)</x:f>
        <x:v>235511.67587472367</x:v>
      </x:c>
      <x:c r="C26" s="9" t="n">
        <x:f>IF(A26&gt;$C$6,"",MIN($D$6,B26+D26))</x:f>
        <x:v>1438.9212603666058</x:v>
      </x:c>
      <x:c r="D26" s="9" t="n">
        <x:f>IF(A26&gt;$C$6,"",B26*$B$6/12)</x:f>
        <x:v>1177.5583793736184</x:v>
      </x:c>
      <x:c r="E26" s="9" t="n">
        <x:f>IF(A26&gt;$C$6,"",C26-D26)</x:f>
        <x:v>261.36288099298736</x:v>
      </x:c>
      <x:c r="F26" s="9" t="n">
        <x:f>IF(A26&gt;$C$6,"",MAX(0,B26-E26))</x:f>
        <x:v>235250.31299373068</x:v>
      </x:c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6" t="n">
        <x:v>20</x:v>
      </x:c>
      <x:c r="B27" s="9" t="n">
        <x:f>IF(A27&gt;$C$6,"",F26)</x:f>
        <x:v>235250.31299373068</x:v>
      </x:c>
      <x:c r="C27" s="9" t="n">
        <x:f>IF(A27&gt;$C$6,"",MIN($D$6,B27+D27))</x:f>
        <x:v>1438.9212603666058</x:v>
      </x:c>
      <x:c r="D27" s="9" t="n">
        <x:f>IF(A27&gt;$C$6,"",B27*$B$6/12)</x:f>
        <x:v>1176.2515649686534</x:v>
      </x:c>
      <x:c r="E27" s="9" t="n">
        <x:f>IF(A27&gt;$C$6,"",C27-D27)</x:f>
        <x:v>262.6696953979524</x:v>
      </x:c>
      <x:c r="F27" s="9" t="n">
        <x:f>IF(A27&gt;$C$6,"",MAX(0,B27-E27))</x:f>
        <x:v>234987.64329833272</x:v>
      </x:c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6" t="n">
        <x:v>21</x:v>
      </x:c>
      <x:c r="B28" s="9" t="n">
        <x:f>IF(A28&gt;$C$6,"",F27)</x:f>
        <x:v>234987.64329833272</x:v>
      </x:c>
      <x:c r="C28" s="9" t="n">
        <x:f>IF(A28&gt;$C$6,"",MIN($D$6,B28+D28))</x:f>
        <x:v>1438.9212603666058</x:v>
      </x:c>
      <x:c r="D28" s="9" t="n">
        <x:f>IF(A28&gt;$C$6,"",B28*$B$6/12)</x:f>
        <x:v>1174.9382164916635</x:v>
      </x:c>
      <x:c r="E28" s="9" t="n">
        <x:f>IF(A28&gt;$C$6,"",C28-D28)</x:f>
        <x:v>263.98304387494227</x:v>
      </x:c>
      <x:c r="F28" s="9" t="n">
        <x:f>IF(A28&gt;$C$6,"",MAX(0,B28-E28))</x:f>
        <x:v>234723.6602544578</x:v>
      </x:c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6" t="n">
        <x:v>22</x:v>
      </x:c>
      <x:c r="B29" s="9" t="n">
        <x:f>IF(A29&gt;$C$6,"",F28)</x:f>
        <x:v>234723.6602544578</x:v>
      </x:c>
      <x:c r="C29" s="9" t="n">
        <x:f>IF(A29&gt;$C$6,"",MIN($D$6,B29+D29))</x:f>
        <x:v>1438.9212603666058</x:v>
      </x:c>
      <x:c r="D29" s="9" t="n">
        <x:f>IF(A29&gt;$C$6,"",B29*$B$6/12)</x:f>
        <x:v>1173.6183012722888</x:v>
      </x:c>
      <x:c r="E29" s="9" t="n">
        <x:f>IF(A29&gt;$C$6,"",C29-D29)</x:f>
        <x:v>265.302959094317</x:v>
      </x:c>
      <x:c r="F29" s="9" t="n">
        <x:f>IF(A29&gt;$C$6,"",MAX(0,B29-E29))</x:f>
        <x:v>234458.35729536347</x:v>
      </x:c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6" t="n">
        <x:v>23</x:v>
      </x:c>
      <x:c r="B30" s="9" t="n">
        <x:f>IF(A30&gt;$C$6,"",F29)</x:f>
        <x:v>234458.35729536347</x:v>
      </x:c>
      <x:c r="C30" s="9" t="n">
        <x:f>IF(A30&gt;$C$6,"",MIN($D$6,B30+D30))</x:f>
        <x:v>1438.9212603666058</x:v>
      </x:c>
      <x:c r="D30" s="9" t="n">
        <x:f>IF(A30&gt;$C$6,"",B30*$B$6/12)</x:f>
        <x:v>1172.2917864768174</x:v>
      </x:c>
      <x:c r="E30" s="9" t="n">
        <x:f>IF(A30&gt;$C$6,"",C30-D30)</x:f>
        <x:v>266.6294738897884</x:v>
      </x:c>
      <x:c r="F30" s="9" t="n">
        <x:f>IF(A30&gt;$C$6,"",MAX(0,B30-E30))</x:f>
        <x:v>234191.72782147367</x:v>
      </x:c>
      <x:c r="G30" s="2"/>
      <x:c r="H30" s="2"/>
      <x:c r="I30" s="2"/>
      <x:c r="J30" s="16" t="str">
        <x:v>How to use</x:v>
      </x:c>
      <x:c r="K30" s="2"/>
      <x:c r="L30" s="2"/>
      <x:c r="M30" s="2"/>
      <x:c r="N30" s="2"/>
      <x:c r="O30" s="2"/>
      <x:c r="P30" s="2"/>
      <x:c r="Q30" s="2"/>
    </x:row>
    <x:row r="31" ht="22" customHeight="1">
      <x:c r="A31" s="6" t="n">
        <x:v>24</x:v>
      </x:c>
      <x:c r="B31" s="9" t="n">
        <x:f>IF(A31&gt;$C$6,"",F30)</x:f>
        <x:v>234191.72782147367</x:v>
      </x:c>
      <x:c r="C31" s="9" t="n">
        <x:f>IF(A31&gt;$C$6,"",MIN($D$6,B31+D31))</x:f>
        <x:v>1438.9212603666058</x:v>
      </x:c>
      <x:c r="D31" s="9" t="n">
        <x:f>IF(A31&gt;$C$6,"",B31*$B$6/12)</x:f>
        <x:v>1170.9586391073683</x:v>
      </x:c>
      <x:c r="E31" s="9" t="n">
        <x:f>IF(A31&gt;$C$6,"",C31-D31)</x:f>
        <x:v>267.9626212592375</x:v>
      </x:c>
      <x:c r="F31" s="9" t="n">
        <x:f>IF(A31&gt;$C$6,"",MAX(0,B31-E31))</x:f>
        <x:v>233923.76520021443</x:v>
      </x:c>
      <x:c r="G31" s="2"/>
      <x:c r="H31" s="2"/>
      <x:c r="I31" s="2"/>
      <x:c r="J31" s="17" t="str">
        <x:v>1. Enter the fixed-rate assumptions. Use monthly payments and the stated</x:v>
      </x:c>
      <x:c r="K31" s="2"/>
      <x:c r="L31" s="2"/>
      <x:c r="M31" s="2"/>
      <x:c r="N31" s="2"/>
      <x:c r="O31" s="2"/>
      <x:c r="P31" s="2"/>
      <x:c r="Q31" s="2"/>
    </x:row>
    <x:row r="32" ht="22" customHeight="1">
      <x:c r="A32" s="6" t="n">
        <x:v>25</x:v>
      </x:c>
      <x:c r="B32" s="9" t="n">
        <x:f>IF(A32&gt;$C$6,"",F31)</x:f>
        <x:v>233923.76520021443</x:v>
      </x:c>
      <x:c r="C32" s="9" t="n">
        <x:f>IF(A32&gt;$C$6,"",MIN($D$6,B32+D32))</x:f>
        <x:v>1438.9212603666058</x:v>
      </x:c>
      <x:c r="D32" s="9" t="n">
        <x:f>IF(A32&gt;$C$6,"",B32*$B$6/12)</x:f>
        <x:v>1169.618826001072</x:v>
      </x:c>
      <x:c r="E32" s="9" t="n">
        <x:f>IF(A32&gt;$C$6,"",C32-D32)</x:f>
        <x:v>269.3024343655338</x:v>
      </x:c>
      <x:c r="F32" s="9" t="n">
        <x:f>IF(A32&gt;$C$6,"",MAX(0,B32-E32))</x:f>
        <x:v>233654.4627658489</x:v>
      </x:c>
      <x:c r="G32" s="2"/>
      <x:c r="H32" s="2"/>
      <x:c r="I32" s="2"/>
      <x:c r="J32" s="17" t="str">
        <x:v>nominal rate.</x:v>
      </x:c>
      <x:c r="K32" s="2"/>
      <x:c r="L32" s="2"/>
      <x:c r="M32" s="2"/>
      <x:c r="N32" s="2"/>
      <x:c r="O32" s="2"/>
      <x:c r="P32" s="2"/>
      <x:c r="Q32" s="2"/>
    </x:row>
    <x:row r="33" ht="22" customHeight="1">
      <x:c r="A33" s="6" t="n">
        <x:v>26</x:v>
      </x:c>
      <x:c r="B33" s="9" t="n">
        <x:f>IF(A33&gt;$C$6,"",F32)</x:f>
        <x:v>233654.4627658489</x:v>
      </x:c>
      <x:c r="C33" s="9" t="n">
        <x:f>IF(A33&gt;$C$6,"",MIN($D$6,B33+D33))</x:f>
        <x:v>1438.9212603666058</x:v>
      </x:c>
      <x:c r="D33" s="9" t="n">
        <x:f>IF(A33&gt;$C$6,"",B33*$B$6/12)</x:f>
        <x:v>1168.2723138292445</x:v>
      </x:c>
      <x:c r="E33" s="9" t="n">
        <x:f>IF(A33&gt;$C$6,"",C33-D33)</x:f>
        <x:v>270.6489465373613</x:v>
      </x:c>
      <x:c r="F33" s="9" t="n">
        <x:f>IF(A33&gt;$C$6,"",MAX(0,B33-E33))</x:f>
        <x:v>233383.81381931153</x:v>
      </x:c>
      <x:c r="G33" s="2"/>
      <x:c r="H33" s="2"/>
      <x:c r="I33" s="2"/>
      <x:c r="J33" s="17" t="str">
        <x:v>2. Review the payment calculation. Check the result before reading the</x:v>
      </x:c>
      <x:c r="K33" s="2"/>
      <x:c r="L33" s="2"/>
      <x:c r="M33" s="2"/>
      <x:c r="N33" s="2"/>
      <x:c r="O33" s="2"/>
      <x:c r="P33" s="2"/>
      <x:c r="Q33" s="2"/>
    </x:row>
    <x:row r="34" ht="22" customHeight="1">
      <x:c r="A34" s="6" t="n">
        <x:v>27</x:v>
      </x:c>
      <x:c r="B34" s="9" t="n">
        <x:f>IF(A34&gt;$C$6,"",F33)</x:f>
        <x:v>233383.81381931153</x:v>
      </x:c>
      <x:c r="C34" s="9" t="n">
        <x:f>IF(A34&gt;$C$6,"",MIN($D$6,B34+D34))</x:f>
        <x:v>1438.9212603666058</x:v>
      </x:c>
      <x:c r="D34" s="9" t="n">
        <x:f>IF(A34&gt;$C$6,"",B34*$B$6/12)</x:f>
        <x:v>1166.9190690965577</x:v>
      </x:c>
      <x:c r="E34" s="9" t="n">
        <x:f>IF(A34&gt;$C$6,"",C34-D34)</x:f>
        <x:v>272.0021912700481</x:v>
      </x:c>
      <x:c r="F34" s="9" t="n">
        <x:f>IF(A34&gt;$C$6,"",MAX(0,B34-E34))</x:f>
        <x:v>233111.81162804147</x:v>
      </x:c>
      <x:c r="G34" s="2"/>
      <x:c r="H34" s="2"/>
      <x:c r="I34" s="2"/>
      <x:c r="J34" s="17" t="str">
        <x:v>schedule.</x:v>
      </x:c>
      <x:c r="K34" s="2"/>
      <x:c r="L34" s="2"/>
      <x:c r="M34" s="2"/>
      <x:c r="N34" s="2"/>
      <x:c r="O34" s="2"/>
      <x:c r="P34" s="2"/>
      <x:c r="Q34" s="2"/>
    </x:row>
    <x:row r="35" ht="22" customHeight="1">
      <x:c r="A35" s="6" t="n">
        <x:v>28</x:v>
      </x:c>
      <x:c r="B35" s="9" t="n">
        <x:f>IF(A35&gt;$C$6,"",F34)</x:f>
        <x:v>233111.81162804147</x:v>
      </x:c>
      <x:c r="C35" s="9" t="n">
        <x:f>IF(A35&gt;$C$6,"",MIN($D$6,B35+D35))</x:f>
        <x:v>1438.9212603666058</x:v>
      </x:c>
      <x:c r="D35" s="9" t="n">
        <x:f>IF(A35&gt;$C$6,"",B35*$B$6/12)</x:f>
        <x:v>1165.5590581402073</x:v>
      </x:c>
      <x:c r="E35" s="9" t="n">
        <x:f>IF(A35&gt;$C$6,"",C35-D35)</x:f>
        <x:v>273.3622022263985</x:v>
      </x:c>
      <x:c r="F35" s="9" t="n">
        <x:f>IF(A35&gt;$C$6,"",MAX(0,B35-E35))</x:f>
        <x:v>232838.44942581508</x:v>
      </x:c>
      <x:c r="G35" s="2"/>
      <x:c r="H35" s="2"/>
      <x:c r="I35" s="2"/>
      <x:c r="J35" s="17" t="str">
        <x:v>3. Compare with lender terms. Account for fees, taxes, insurance and timing</x:v>
      </x:c>
      <x:c r="K35" s="2"/>
      <x:c r="L35" s="2"/>
      <x:c r="M35" s="2"/>
      <x:c r="N35" s="2"/>
      <x:c r="O35" s="2"/>
      <x:c r="P35" s="2"/>
      <x:c r="Q35" s="2"/>
    </x:row>
    <x:row r="36" ht="22" customHeight="1">
      <x:c r="A36" s="6" t="n">
        <x:v>29</x:v>
      </x:c>
      <x:c r="B36" s="9" t="n">
        <x:f>IF(A36&gt;$C$6,"",F35)</x:f>
        <x:v>232838.44942581508</x:v>
      </x:c>
      <x:c r="C36" s="9" t="n">
        <x:f>IF(A36&gt;$C$6,"",MIN($D$6,B36+D36))</x:f>
        <x:v>1438.9212603666058</x:v>
      </x:c>
      <x:c r="D36" s="9" t="n">
        <x:f>IF(A36&gt;$C$6,"",B36*$B$6/12)</x:f>
        <x:v>1164.1922471290752</x:v>
      </x:c>
      <x:c r="E36" s="9" t="n">
        <x:f>IF(A36&gt;$C$6,"",C36-D36)</x:f>
        <x:v>274.7290132375306</x:v>
      </x:c>
      <x:c r="F36" s="9" t="n">
        <x:f>IF(A36&gt;$C$6,"",MAX(0,B36-E36))</x:f>
        <x:v>232563.72041257756</x:v>
      </x:c>
      <x:c r="G36" s="2"/>
      <x:c r="H36" s="2"/>
      <x:c r="I36" s="2"/>
      <x:c r="J36" s="17" t="str">
        <x:v>differences separately.</x:v>
      </x:c>
      <x:c r="K36" s="2"/>
      <x:c r="L36" s="2"/>
      <x:c r="M36" s="2"/>
      <x:c r="N36" s="2"/>
      <x:c r="O36" s="2"/>
      <x:c r="P36" s="2"/>
      <x:c r="Q36" s="2"/>
    </x:row>
    <x:row r="37" ht="22" customHeight="1">
      <x:c r="A37" s="6" t="n">
        <x:v>30</x:v>
      </x:c>
      <x:c r="B37" s="9" t="n">
        <x:f>IF(A37&gt;$C$6,"",F36)</x:f>
        <x:v>232563.72041257756</x:v>
      </x:c>
      <x:c r="C37" s="9" t="n">
        <x:f>IF(A37&gt;$C$6,"",MIN($D$6,B37+D37))</x:f>
        <x:v>1438.9212603666058</x:v>
      </x:c>
      <x:c r="D37" s="9" t="n">
        <x:f>IF(A37&gt;$C$6,"",B37*$B$6/12)</x:f>
        <x:v>1162.8186020628877</x:v>
      </x:c>
      <x:c r="E37" s="9" t="n">
        <x:f>IF(A37&gt;$C$6,"",C37-D37)</x:f>
        <x:v>276.10265830371804</x:v>
      </x:c>
      <x:c r="F37" s="9" t="n">
        <x:f>IF(A37&gt;$C$6,"",MAX(0,B37-E37))</x:f>
        <x:v>232287.61775427384</x:v>
      </x:c>
      <x:c r="G37" s="2"/>
      <x:c r="H37" s="2"/>
      <x:c r="I37" s="2"/>
      <x:c r="J37" s="17" t="str">
        <x:v>This illustrative model excludes escrow, fees, variable rates and daily</x:v>
      </x:c>
      <x:c r="K37" s="2"/>
      <x:c r="L37" s="2"/>
      <x:c r="M37" s="2"/>
      <x:c r="N37" s="2"/>
      <x:c r="O37" s="2"/>
      <x:c r="P37" s="2"/>
      <x:c r="Q37" s="2"/>
    </x:row>
    <x:row r="38" ht="22" customHeight="1">
      <x:c r="A38" s="6" t="n">
        <x:v>31</x:v>
      </x:c>
      <x:c r="B38" s="9" t="n">
        <x:f>IF(A38&gt;$C$6,"",F37)</x:f>
        <x:v>232287.61775427384</x:v>
      </x:c>
      <x:c r="C38" s="9" t="n">
        <x:f>IF(A38&gt;$C$6,"",MIN($D$6,B38+D38))</x:f>
        <x:v>1438.9212603666058</x:v>
      </x:c>
      <x:c r="D38" s="9" t="n">
        <x:f>IF(A38&gt;$C$6,"",B38*$B$6/12)</x:f>
        <x:v>1161.4380887713692</x:v>
      </x:c>
      <x:c r="E38" s="9" t="n">
        <x:f>IF(A38&gt;$C$6,"",C38-D38)</x:f>
        <x:v>277.4831715952366</x:v>
      </x:c>
      <x:c r="F38" s="9" t="n">
        <x:f>IF(A38&gt;$C$6,"",MAX(0,B38-E38))</x:f>
        <x:v>232010.1345826786</x:v>
      </x:c>
      <x:c r="G38" s="2"/>
      <x:c r="H38" s="2"/>
      <x:c r="I38" s="2"/>
      <x:c r="J38" s="17" t="str">
        <x:v>accrual. It is not a mortgage quote or lending recommendation.</x:v>
      </x:c>
      <x:c r="K38" s="2"/>
      <x:c r="L38" s="2"/>
      <x:c r="M38" s="2"/>
      <x:c r="N38" s="2"/>
      <x:c r="O38" s="2"/>
      <x:c r="P38" s="2"/>
      <x:c r="Q38" s="2"/>
    </x:row>
    <x:row r="39" ht="22" customHeight="1">
      <x:c r="A39" s="6" t="n">
        <x:v>32</x:v>
      </x:c>
      <x:c r="B39" s="9" t="n">
        <x:f>IF(A39&gt;$C$6,"",F38)</x:f>
        <x:v>232010.1345826786</x:v>
      </x:c>
      <x:c r="C39" s="9" t="n">
        <x:f>IF(A39&gt;$C$6,"",MIN($D$6,B39+D39))</x:f>
        <x:v>1438.9212603666058</x:v>
      </x:c>
      <x:c r="D39" s="9" t="n">
        <x:f>IF(A39&gt;$C$6,"",B39*$B$6/12)</x:f>
        <x:v>1160.0506729133929</x:v>
      </x:c>
      <x:c r="E39" s="9" t="n">
        <x:f>IF(A39&gt;$C$6,"",C39-D39)</x:f>
        <x:v>278.8705874532129</x:v>
      </x:c>
      <x:c r="F39" s="9" t="n">
        <x:f>IF(A39&gt;$C$6,"",MAX(0,B39-E39))</x:f>
        <x:v>231731.2639952254</x:v>
      </x:c>
      <x:c r="G39" s="2"/>
      <x:c r="H39" s="2"/>
      <x:c r="I39" s="2"/>
      <x:c r="J39" s="17" t="str">
        <x:v>Source: original fictional examples prepared for WPS Explore. No customer</x:v>
      </x:c>
      <x:c r="K39" s="2"/>
      <x:c r="L39" s="2"/>
      <x:c r="M39" s="2"/>
      <x:c r="N39" s="2"/>
      <x:c r="O39" s="2"/>
      <x:c r="P39" s="2"/>
      <x:c r="Q39" s="2"/>
    </x:row>
    <x:row r="40" ht="22" customHeight="1">
      <x:c r="A40" s="6" t="n">
        <x:v>33</x:v>
      </x:c>
      <x:c r="B40" s="9" t="n">
        <x:f>IF(A40&gt;$C$6,"",F39)</x:f>
        <x:v>231731.2639952254</x:v>
      </x:c>
      <x:c r="C40" s="9" t="n">
        <x:f>IF(A40&gt;$C$6,"",MIN($D$6,B40+D40))</x:f>
        <x:v>1438.9212603666058</x:v>
      </x:c>
      <x:c r="D40" s="9" t="n">
        <x:f>IF(A40&gt;$C$6,"",B40*$B$6/12)</x:f>
        <x:v>1158.656319976127</x:v>
      </x:c>
      <x:c r="E40" s="9" t="n">
        <x:f>IF(A40&gt;$C$6,"",C40-D40)</x:f>
        <x:v>280.26494039047884</x:v>
      </x:c>
      <x:c r="F40" s="9" t="n">
        <x:f>IF(A40&gt;$C$6,"",MAX(0,B40-E40))</x:f>
        <x:v>231450.99905483492</x:v>
      </x:c>
      <x:c r="G40" s="2"/>
      <x:c r="H40" s="2"/>
      <x:c r="I40" s="2"/>
      <x:c r="J40" s="17" t="str">
        <x:v>data is included.</x:v>
      </x:c>
      <x:c r="K40" s="2"/>
      <x:c r="L40" s="2"/>
      <x:c r="M40" s="2"/>
      <x:c r="N40" s="2"/>
      <x:c r="O40" s="2"/>
      <x:c r="P40" s="2"/>
      <x:c r="Q40" s="2"/>
    </x:row>
    <x:row r="41" ht="22" customHeight="1">
      <x:c r="A41" s="6" t="n">
        <x:v>34</x:v>
      </x:c>
      <x:c r="B41" s="9" t="n">
        <x:f>IF(A41&gt;$C$6,"",F40)</x:f>
        <x:v>231450.99905483492</x:v>
      </x:c>
      <x:c r="C41" s="9" t="n">
        <x:f>IF(A41&gt;$C$6,"",MIN($D$6,B41+D41))</x:f>
        <x:v>1438.9212603666058</x:v>
      </x:c>
      <x:c r="D41" s="9" t="n">
        <x:f>IF(A41&gt;$C$6,"",B41*$B$6/12)</x:f>
        <x:v>1157.2549952741745</x:v>
      </x:c>
      <x:c r="E41" s="9" t="n">
        <x:f>IF(A41&gt;$C$6,"",C41-D41)</x:f>
        <x:v>281.66626509243133</x:v>
      </x:c>
      <x:c r="F41" s="9" t="n">
        <x:f>IF(A41&gt;$C$6,"",MAX(0,B41-E41))</x:f>
        <x:v>231169.33278974248</x:v>
      </x:c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6" t="n">
        <x:v>35</x:v>
      </x:c>
      <x:c r="B42" s="9" t="n">
        <x:f>IF(A42&gt;$C$6,"",F41)</x:f>
        <x:v>231169.33278974248</x:v>
      </x:c>
      <x:c r="C42" s="9" t="n">
        <x:f>IF(A42&gt;$C$6,"",MIN($D$6,B42+D42))</x:f>
        <x:v>1438.9212603666058</x:v>
      </x:c>
      <x:c r="D42" s="9" t="n">
        <x:f>IF(A42&gt;$C$6,"",B42*$B$6/12)</x:f>
        <x:v>1155.8466639487124</x:v>
      </x:c>
      <x:c r="E42" s="9" t="n">
        <x:f>IF(A42&gt;$C$6,"",C42-D42)</x:f>
        <x:v>283.0745964178934</x:v>
      </x:c>
      <x:c r="F42" s="9" t="n">
        <x:f>IF(A42&gt;$C$6,"",MAX(0,B42-E42))</x:f>
        <x:v>230886.25819332458</x:v>
      </x:c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6" t="n">
        <x:v>36</x:v>
      </x:c>
      <x:c r="B43" s="9" t="n">
        <x:f>IF(A43&gt;$C$6,"",F42)</x:f>
        <x:v>230886.25819332458</x:v>
      </x:c>
      <x:c r="C43" s="9" t="n">
        <x:f>IF(A43&gt;$C$6,"",MIN($D$6,B43+D43))</x:f>
        <x:v>1438.9212603666058</x:v>
      </x:c>
      <x:c r="D43" s="9" t="n">
        <x:f>IF(A43&gt;$C$6,"",B43*$B$6/12)</x:f>
        <x:v>1154.431290966623</x:v>
      </x:c>
      <x:c r="E43" s="9" t="n">
        <x:f>IF(A43&gt;$C$6,"",C43-D43)</x:f>
        <x:v>284.4899693999828</x:v>
      </x:c>
      <x:c r="F43" s="9" t="n">
        <x:f>IF(A43&gt;$C$6,"",MAX(0,B43-E43))</x:f>
        <x:v>230601.7682239246</x:v>
      </x:c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6" t="n">
        <x:v>37</x:v>
      </x:c>
      <x:c r="B44" s="9" t="n">
        <x:f>IF(A44&gt;$C$6,"",F43)</x:f>
        <x:v>230601.7682239246</x:v>
      </x:c>
      <x:c r="C44" s="9" t="n">
        <x:f>IF(A44&gt;$C$6,"",MIN($D$6,B44+D44))</x:f>
        <x:v>1438.9212603666058</x:v>
      </x:c>
      <x:c r="D44" s="9" t="n">
        <x:f>IF(A44&gt;$C$6,"",B44*$B$6/12)</x:f>
        <x:v>1153.008841119623</x:v>
      </x:c>
      <x:c r="E44" s="9" t="n">
        <x:f>IF(A44&gt;$C$6,"",C44-D44)</x:f>
        <x:v>285.91241924698284</x:v>
      </x:c>
      <x:c r="F44" s="9" t="n">
        <x:f>IF(A44&gt;$C$6,"",MAX(0,B44-E44))</x:f>
        <x:v>230315.85580467762</x:v>
      </x:c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6" t="n">
        <x:v>38</x:v>
      </x:c>
      <x:c r="B45" s="9" t="n">
        <x:f>IF(A45&gt;$C$6,"",F44)</x:f>
        <x:v>230315.85580467762</x:v>
      </x:c>
      <x:c r="C45" s="9" t="n">
        <x:f>IF(A45&gt;$C$6,"",MIN($D$6,B45+D45))</x:f>
        <x:v>1438.9212603666058</x:v>
      </x:c>
      <x:c r="D45" s="9" t="n">
        <x:f>IF(A45&gt;$C$6,"",B45*$B$6/12)</x:f>
        <x:v>1151.579279023388</x:v>
      </x:c>
      <x:c r="E45" s="9" t="n">
        <x:f>IF(A45&gt;$C$6,"",C45-D45)</x:f>
        <x:v>287.34198134321787</x:v>
      </x:c>
      <x:c r="F45" s="9" t="n">
        <x:f>IF(A45&gt;$C$6,"",MAX(0,B45-E45))</x:f>
        <x:v>230028.5138233344</x:v>
      </x:c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6" t="n">
        <x:v>39</x:v>
      </x:c>
      <x:c r="B46" s="9" t="n">
        <x:f>IF(A46&gt;$C$6,"",F45)</x:f>
        <x:v>230028.5138233344</x:v>
      </x:c>
      <x:c r="C46" s="9" t="n">
        <x:f>IF(A46&gt;$C$6,"",MIN($D$6,B46+D46))</x:f>
        <x:v>1438.9212603666058</x:v>
      </x:c>
      <x:c r="D46" s="9" t="n">
        <x:f>IF(A46&gt;$C$6,"",B46*$B$6/12)</x:f>
        <x:v>1150.142569116672</x:v>
      </x:c>
      <x:c r="E46" s="9" t="n">
        <x:f>IF(A46&gt;$C$6,"",C46-D46)</x:f>
        <x:v>288.7786912499339</x:v>
      </x:c>
      <x:c r="F46" s="9" t="n">
        <x:f>IF(A46&gt;$C$6,"",MAX(0,B46-E46))</x:f>
        <x:v>229739.73513208446</x:v>
      </x:c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6" t="n">
        <x:v>40</x:v>
      </x:c>
      <x:c r="B47" s="9" t="n">
        <x:f>IF(A47&gt;$C$6,"",F46)</x:f>
        <x:v>229739.73513208446</x:v>
      </x:c>
      <x:c r="C47" s="9" t="n">
        <x:f>IF(A47&gt;$C$6,"",MIN($D$6,B47+D47))</x:f>
        <x:v>1438.9212603666058</x:v>
      </x:c>
      <x:c r="D47" s="9" t="n">
        <x:f>IF(A47&gt;$C$6,"",B47*$B$6/12)</x:f>
        <x:v>1148.6986756604222</x:v>
      </x:c>
      <x:c r="E47" s="9" t="n">
        <x:f>IF(A47&gt;$C$6,"",C47-D47)</x:f>
        <x:v>290.2225847061836</x:v>
      </x:c>
      <x:c r="F47" s="9" t="n">
        <x:f>IF(A47&gt;$C$6,"",MAX(0,B47-E47))</x:f>
        <x:v>229449.51254737828</x:v>
      </x:c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6" t="n">
        <x:v>41</x:v>
      </x:c>
      <x:c r="B48" s="9" t="n">
        <x:f>IF(A48&gt;$C$6,"",F47)</x:f>
        <x:v>229449.51254737828</x:v>
      </x:c>
      <x:c r="C48" s="9" t="n">
        <x:f>IF(A48&gt;$C$6,"",MIN($D$6,B48+D48))</x:f>
        <x:v>1438.9212603666058</x:v>
      </x:c>
      <x:c r="D48" s="9" t="n">
        <x:f>IF(A48&gt;$C$6,"",B48*$B$6/12)</x:f>
        <x:v>1147.2475627368915</x:v>
      </x:c>
      <x:c r="E48" s="9" t="n">
        <x:f>IF(A48&gt;$C$6,"",C48-D48)</x:f>
        <x:v>291.6736976297143</x:v>
      </x:c>
      <x:c r="F48" s="9" t="n">
        <x:f>IF(A48&gt;$C$6,"",MAX(0,B48-E48))</x:f>
        <x:v>229157.83884974857</x:v>
      </x:c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6" t="n">
        <x:v>42</x:v>
      </x:c>
      <x:c r="B49" s="9" t="n">
        <x:f>IF(A49&gt;$C$6,"",F48)</x:f>
        <x:v>229157.83884974857</x:v>
      </x:c>
      <x:c r="C49" s="9" t="n">
        <x:f>IF(A49&gt;$C$6,"",MIN($D$6,B49+D49))</x:f>
        <x:v>1438.9212603666058</x:v>
      </x:c>
      <x:c r="D49" s="9" t="n">
        <x:f>IF(A49&gt;$C$6,"",B49*$B$6/12)</x:f>
        <x:v>1145.789194248743</x:v>
      </x:c>
      <x:c r="E49" s="9" t="n">
        <x:f>IF(A49&gt;$C$6,"",C49-D49)</x:f>
        <x:v>293.1320661178629</x:v>
      </x:c>
      <x:c r="F49" s="9" t="n">
        <x:f>IF(A49&gt;$C$6,"",MAX(0,B49-E49))</x:f>
        <x:v>228864.7067836307</x:v>
      </x:c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6" t="n">
        <x:v>43</x:v>
      </x:c>
      <x:c r="B50" s="9" t="n">
        <x:f>IF(A50&gt;$C$6,"",F49)</x:f>
        <x:v>228864.7067836307</x:v>
      </x:c>
      <x:c r="C50" s="9" t="n">
        <x:f>IF(A50&gt;$C$6,"",MIN($D$6,B50+D50))</x:f>
        <x:v>1438.9212603666058</x:v>
      </x:c>
      <x:c r="D50" s="9" t="n">
        <x:f>IF(A50&gt;$C$6,"",B50*$B$6/12)</x:f>
        <x:v>1144.3235339181535</x:v>
      </x:c>
      <x:c r="E50" s="9" t="n">
        <x:f>IF(A50&gt;$C$6,"",C50-D50)</x:f>
        <x:v>294.59772644845225</x:v>
      </x:c>
      <x:c r="F50" s="9" t="n">
        <x:f>IF(A50&gt;$C$6,"",MAX(0,B50-E50))</x:f>
        <x:v>228570.10905718227</x:v>
      </x:c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6" t="n">
        <x:v>44</x:v>
      </x:c>
      <x:c r="B51" s="9" t="n">
        <x:f>IF(A51&gt;$C$6,"",F50)</x:f>
        <x:v>228570.10905718227</x:v>
      </x:c>
      <x:c r="C51" s="9" t="n">
        <x:f>IF(A51&gt;$C$6,"",MIN($D$6,B51+D51))</x:f>
        <x:v>1438.9212603666058</x:v>
      </x:c>
      <x:c r="D51" s="9" t="n">
        <x:f>IF(A51&gt;$C$6,"",B51*$B$6/12)</x:f>
        <x:v>1142.8505452859113</x:v>
      </x:c>
      <x:c r="E51" s="9" t="n">
        <x:f>IF(A51&gt;$C$6,"",C51-D51)</x:f>
        <x:v>296.0707150806945</x:v>
      </x:c>
      <x:c r="F51" s="9" t="n">
        <x:f>IF(A51&gt;$C$6,"",MAX(0,B51-E51))</x:f>
        <x:v>228274.0383421016</x:v>
      </x:c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6" t="n">
        <x:v>45</x:v>
      </x:c>
      <x:c r="B52" s="9" t="n">
        <x:f>IF(A52&gt;$C$6,"",F51)</x:f>
        <x:v>228274.0383421016</x:v>
      </x:c>
      <x:c r="C52" s="9" t="n">
        <x:f>IF(A52&gt;$C$6,"",MIN($D$6,B52+D52))</x:f>
        <x:v>1438.9212603666058</x:v>
      </x:c>
      <x:c r="D52" s="9" t="n">
        <x:f>IF(A52&gt;$C$6,"",B52*$B$6/12)</x:f>
        <x:v>1141.370191710508</x:v>
      </x:c>
      <x:c r="E52" s="9" t="n">
        <x:f>IF(A52&gt;$C$6,"",C52-D52)</x:f>
        <x:v>297.55106865609787</x:v>
      </x:c>
      <x:c r="F52" s="9" t="n">
        <x:f>IF(A52&gt;$C$6,"",MAX(0,B52-E52))</x:f>
        <x:v>227976.4872734455</x:v>
      </x:c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6" t="n">
        <x:v>46</x:v>
      </x:c>
      <x:c r="B53" s="9" t="n">
        <x:f>IF(A53&gt;$C$6,"",F52)</x:f>
        <x:v>227976.4872734455</x:v>
      </x:c>
      <x:c r="C53" s="9" t="n">
        <x:f>IF(A53&gt;$C$6,"",MIN($D$6,B53+D53))</x:f>
        <x:v>1438.9212603666058</x:v>
      </x:c>
      <x:c r="D53" s="9" t="n">
        <x:f>IF(A53&gt;$C$6,"",B53*$B$6/12)</x:f>
        <x:v>1139.8824363672275</x:v>
      </x:c>
      <x:c r="E53" s="9" t="n">
        <x:f>IF(A53&gt;$C$6,"",C53-D53)</x:f>
        <x:v>299.03882399937834</x:v>
      </x:c>
      <x:c r="F53" s="9" t="n">
        <x:f>IF(A53&gt;$C$6,"",MAX(0,B53-E53))</x:f>
        <x:v>227677.44844944612</x:v>
      </x:c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6" t="n">
        <x:v>47</x:v>
      </x:c>
      <x:c r="B54" s="9" t="n">
        <x:f>IF(A54&gt;$C$6,"",F53)</x:f>
        <x:v>227677.44844944612</x:v>
      </x:c>
      <x:c r="C54" s="9" t="n">
        <x:f>IF(A54&gt;$C$6,"",MIN($D$6,B54+D54))</x:f>
        <x:v>1438.9212603666058</x:v>
      </x:c>
      <x:c r="D54" s="9" t="n">
        <x:f>IF(A54&gt;$C$6,"",B54*$B$6/12)</x:f>
        <x:v>1138.3872422472307</x:v>
      </x:c>
      <x:c r="E54" s="9" t="n">
        <x:f>IF(A54&gt;$C$6,"",C54-D54)</x:f>
        <x:v>300.5340181193751</x:v>
      </x:c>
      <x:c r="F54" s="9" t="n">
        <x:f>IF(A54&gt;$C$6,"",MAX(0,B54-E54))</x:f>
        <x:v>227376.91443132673</x:v>
      </x:c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6" t="n">
        <x:v>48</x:v>
      </x:c>
      <x:c r="B55" s="9" t="n">
        <x:f>IF(A55&gt;$C$6,"",F54)</x:f>
        <x:v>227376.91443132673</x:v>
      </x:c>
      <x:c r="C55" s="9" t="n">
        <x:f>IF(A55&gt;$C$6,"",MIN($D$6,B55+D55))</x:f>
        <x:v>1438.9212603666058</x:v>
      </x:c>
      <x:c r="D55" s="9" t="n">
        <x:f>IF(A55&gt;$C$6,"",B55*$B$6/12)</x:f>
        <x:v>1136.8845721566336</x:v>
      </x:c>
      <x:c r="E55" s="9" t="n">
        <x:f>IF(A55&gt;$C$6,"",C55-D55)</x:f>
        <x:v>302.0366882099722</x:v>
      </x:c>
      <x:c r="F55" s="9" t="n">
        <x:f>IF(A55&gt;$C$6,"",MAX(0,B55-E55))</x:f>
        <x:v>227074.87774311675</x:v>
      </x:c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6" t="n">
        <x:v>49</x:v>
      </x:c>
      <x:c r="B56" s="9" t="n">
        <x:f>IF(A56&gt;$C$6,"",F55)</x:f>
        <x:v>227074.87774311675</x:v>
      </x:c>
      <x:c r="C56" s="9" t="n">
        <x:f>IF(A56&gt;$C$6,"",MIN($D$6,B56+D56))</x:f>
        <x:v>1438.9212603666058</x:v>
      </x:c>
      <x:c r="D56" s="9" t="n">
        <x:f>IF(A56&gt;$C$6,"",B56*$B$6/12)</x:f>
        <x:v>1135.3743887155838</x:v>
      </x:c>
      <x:c r="E56" s="9" t="n">
        <x:f>IF(A56&gt;$C$6,"",C56-D56)</x:f>
        <x:v>303.546871651022</x:v>
      </x:c>
      <x:c r="F56" s="9" t="n">
        <x:f>IF(A56&gt;$C$6,"",MAX(0,B56-E56))</x:f>
        <x:v>226771.33087146573</x:v>
      </x:c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6" t="n">
        <x:v>50</x:v>
      </x:c>
      <x:c r="B57" s="9" t="n">
        <x:f>IF(A57&gt;$C$6,"",F56)</x:f>
        <x:v>226771.33087146573</x:v>
      </x:c>
      <x:c r="C57" s="9" t="n">
        <x:f>IF(A57&gt;$C$6,"",MIN($D$6,B57+D57))</x:f>
        <x:v>1438.9212603666058</x:v>
      </x:c>
      <x:c r="D57" s="9" t="n">
        <x:f>IF(A57&gt;$C$6,"",B57*$B$6/12)</x:f>
        <x:v>1133.8566543573286</x:v>
      </x:c>
      <x:c r="E57" s="9" t="n">
        <x:f>IF(A57&gt;$C$6,"",C57-D57)</x:f>
        <x:v>305.0646060092772</x:v>
      </x:c>
      <x:c r="F57" s="9" t="n">
        <x:f>IF(A57&gt;$C$6,"",MAX(0,B57-E57))</x:f>
        <x:v>226466.26626545645</x:v>
      </x:c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6" t="n">
        <x:v>51</x:v>
      </x:c>
      <x:c r="B58" s="9" t="n">
        <x:f>IF(A58&gt;$C$6,"",F57)</x:f>
        <x:v>226466.26626545645</x:v>
      </x:c>
      <x:c r="C58" s="9" t="n">
        <x:f>IF(A58&gt;$C$6,"",MIN($D$6,B58+D58))</x:f>
        <x:v>1438.9212603666058</x:v>
      </x:c>
      <x:c r="D58" s="9" t="n">
        <x:f>IF(A58&gt;$C$6,"",B58*$B$6/12)</x:f>
        <x:v>1132.3313313272822</x:v>
      </x:c>
      <x:c r="E58" s="9" t="n">
        <x:f>IF(A58&gt;$C$6,"",C58-D58)</x:f>
        <x:v>306.5899290393236</x:v>
      </x:c>
      <x:c r="F58" s="9" t="n">
        <x:f>IF(A58&gt;$C$6,"",MAX(0,B58-E58))</x:f>
        <x:v>226159.67633641712</x:v>
      </x:c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6" t="n">
        <x:v>52</x:v>
      </x:c>
      <x:c r="B59" s="9" t="n">
        <x:f>IF(A59&gt;$C$6,"",F58)</x:f>
        <x:v>226159.67633641712</x:v>
      </x:c>
      <x:c r="C59" s="9" t="n">
        <x:f>IF(A59&gt;$C$6,"",MIN($D$6,B59+D59))</x:f>
        <x:v>1438.9212603666058</x:v>
      </x:c>
      <x:c r="D59" s="9" t="n">
        <x:f>IF(A59&gt;$C$6,"",B59*$B$6/12)</x:f>
        <x:v>1130.7983816820856</x:v>
      </x:c>
      <x:c r="E59" s="9" t="n">
        <x:f>IF(A59&gt;$C$6,"",C59-D59)</x:f>
        <x:v>308.1228786845202</x:v>
      </x:c>
      <x:c r="F59" s="9" t="n">
        <x:f>IF(A59&gt;$C$6,"",MAX(0,B59-E59))</x:f>
        <x:v>225851.5534577326</x:v>
      </x:c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6" t="n">
        <x:v>53</x:v>
      </x:c>
      <x:c r="B60" s="9" t="n">
        <x:f>IF(A60&gt;$C$6,"",F59)</x:f>
        <x:v>225851.5534577326</x:v>
      </x:c>
      <x:c r="C60" s="9" t="n">
        <x:f>IF(A60&gt;$C$6,"",MIN($D$6,B60+D60))</x:f>
        <x:v>1438.9212603666058</x:v>
      </x:c>
      <x:c r="D60" s="9" t="n">
        <x:f>IF(A60&gt;$C$6,"",B60*$B$6/12)</x:f>
        <x:v>1129.257767288663</x:v>
      </x:c>
      <x:c r="E60" s="9" t="n">
        <x:f>IF(A60&gt;$C$6,"",C60-D60)</x:f>
        <x:v>309.6634930779428</x:v>
      </x:c>
      <x:c r="F60" s="9" t="n">
        <x:f>IF(A60&gt;$C$6,"",MAX(0,B60-E60))</x:f>
        <x:v>225541.88996465466</x:v>
      </x:c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6" t="n">
        <x:v>54</x:v>
      </x:c>
      <x:c r="B61" s="9" t="n">
        <x:f>IF(A61&gt;$C$6,"",F60)</x:f>
        <x:v>225541.88996465466</x:v>
      </x:c>
      <x:c r="C61" s="9" t="n">
        <x:f>IF(A61&gt;$C$6,"",MIN($D$6,B61+D61))</x:f>
        <x:v>1438.9212603666058</x:v>
      </x:c>
      <x:c r="D61" s="9" t="n">
        <x:f>IF(A61&gt;$C$6,"",B61*$B$6/12)</x:f>
        <x:v>1127.7094498232734</x:v>
      </x:c>
      <x:c r="E61" s="9" t="n">
        <x:f>IF(A61&gt;$C$6,"",C61-D61)</x:f>
        <x:v>311.2118105433324</x:v>
      </x:c>
      <x:c r="F61" s="9" t="n">
        <x:f>IF(A61&gt;$C$6,"",MAX(0,B61-E61))</x:f>
        <x:v>225230.67815411135</x:v>
      </x:c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6" t="n">
        <x:v>55</x:v>
      </x:c>
      <x:c r="B62" s="9" t="n">
        <x:f>IF(A62&gt;$C$6,"",F61)</x:f>
        <x:v>225230.67815411135</x:v>
      </x:c>
      <x:c r="C62" s="9" t="n">
        <x:f>IF(A62&gt;$C$6,"",MIN($D$6,B62+D62))</x:f>
        <x:v>1438.9212603666058</x:v>
      </x:c>
      <x:c r="D62" s="9" t="n">
        <x:f>IF(A62&gt;$C$6,"",B62*$B$6/12)</x:f>
        <x:v>1126.1533907705568</x:v>
      </x:c>
      <x:c r="E62" s="9" t="n">
        <x:f>IF(A62&gt;$C$6,"",C62-D62)</x:f>
        <x:v>312.76786959604897</x:v>
      </x:c>
      <x:c r="F62" s="9" t="n">
        <x:f>IF(A62&gt;$C$6,"",MAX(0,B62-E62))</x:f>
        <x:v>224917.9102845153</x:v>
      </x:c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6" t="n">
        <x:v>56</x:v>
      </x:c>
      <x:c r="B63" s="9" t="n">
        <x:f>IF(A63&gt;$C$6,"",F62)</x:f>
        <x:v>224917.9102845153</x:v>
      </x:c>
      <x:c r="C63" s="9" t="n">
        <x:f>IF(A63&gt;$C$6,"",MIN($D$6,B63+D63))</x:f>
        <x:v>1438.9212603666058</x:v>
      </x:c>
      <x:c r="D63" s="9" t="n">
        <x:f>IF(A63&gt;$C$6,"",B63*$B$6/12)</x:f>
        <x:v>1124.5895514225765</x:v>
      </x:c>
      <x:c r="E63" s="9" t="n">
        <x:f>IF(A63&gt;$C$6,"",C63-D63)</x:f>
        <x:v>314.3317089440293</x:v>
      </x:c>
      <x:c r="F63" s="9" t="n">
        <x:f>IF(A63&gt;$C$6,"",MAX(0,B63-E63))</x:f>
        <x:v>224603.57857557127</x:v>
      </x:c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6" t="n">
        <x:v>57</x:v>
      </x:c>
      <x:c r="B64" s="9" t="n">
        <x:f>IF(A64&gt;$C$6,"",F63)</x:f>
        <x:v>224603.57857557127</x:v>
      </x:c>
      <x:c r="C64" s="9" t="n">
        <x:f>IF(A64&gt;$C$6,"",MIN($D$6,B64+D64))</x:f>
        <x:v>1438.9212603666058</x:v>
      </x:c>
      <x:c r="D64" s="9" t="n">
        <x:f>IF(A64&gt;$C$6,"",B64*$B$6/12)</x:f>
        <x:v>1123.0178928778562</x:v>
      </x:c>
      <x:c r="E64" s="9" t="n">
        <x:f>IF(A64&gt;$C$6,"",C64-D64)</x:f>
        <x:v>315.9033674887496</x:v>
      </x:c>
      <x:c r="F64" s="9" t="n">
        <x:f>IF(A64&gt;$C$6,"",MAX(0,B64-E64))</x:f>
        <x:v>224287.6752080825</x:v>
      </x:c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6" t="n">
        <x:v>58</x:v>
      </x:c>
      <x:c r="B65" s="9" t="n">
        <x:f>IF(A65&gt;$C$6,"",F64)</x:f>
        <x:v>224287.6752080825</x:v>
      </x:c>
      <x:c r="C65" s="9" t="n">
        <x:f>IF(A65&gt;$C$6,"",MIN($D$6,B65+D65))</x:f>
        <x:v>1438.9212603666058</x:v>
      </x:c>
      <x:c r="D65" s="9" t="n">
        <x:f>IF(A65&gt;$C$6,"",B65*$B$6/12)</x:f>
        <x:v>1121.4383760404125</x:v>
      </x:c>
      <x:c r="E65" s="9" t="n">
        <x:f>IF(A65&gt;$C$6,"",C65-D65)</x:f>
        <x:v>317.48288432619324</x:v>
      </x:c>
      <x:c r="F65" s="9" t="n">
        <x:f>IF(A65&gt;$C$6,"",MAX(0,B65-E65))</x:f>
        <x:v>223970.19232375632</x:v>
      </x:c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6" t="n">
        <x:v>59</x:v>
      </x:c>
      <x:c r="B66" s="9" t="n">
        <x:f>IF(A66&gt;$C$6,"",F65)</x:f>
        <x:v>223970.19232375632</x:v>
      </x:c>
      <x:c r="C66" s="9" t="n">
        <x:f>IF(A66&gt;$C$6,"",MIN($D$6,B66+D66))</x:f>
        <x:v>1438.9212603666058</x:v>
      </x:c>
      <x:c r="D66" s="9" t="n">
        <x:f>IF(A66&gt;$C$6,"",B66*$B$6/12)</x:f>
        <x:v>1119.8509616187814</x:v>
      </x:c>
      <x:c r="E66" s="9" t="n">
        <x:f>IF(A66&gt;$C$6,"",C66-D66)</x:f>
        <x:v>319.0702987478244</x:v>
      </x:c>
      <x:c r="F66" s="9" t="n">
        <x:f>IF(A66&gt;$C$6,"",MAX(0,B66-E66))</x:f>
        <x:v>223651.1220250085</x:v>
      </x:c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6" t="n">
        <x:v>60</x:v>
      </x:c>
      <x:c r="B67" s="9" t="n">
        <x:f>IF(A67&gt;$C$6,"",F66)</x:f>
        <x:v>223651.1220250085</x:v>
      </x:c>
      <x:c r="C67" s="9" t="n">
        <x:f>IF(A67&gt;$C$6,"",MIN($D$6,B67+D67))</x:f>
        <x:v>1438.9212603666058</x:v>
      </x:c>
      <x:c r="D67" s="9" t="n">
        <x:f>IF(A67&gt;$C$6,"",B67*$B$6/12)</x:f>
        <x:v>1118.2556101250423</x:v>
      </x:c>
      <x:c r="E67" s="9" t="n">
        <x:f>IF(A67&gt;$C$6,"",C67-D67)</x:f>
        <x:v>320.6656502415635</x:v>
      </x:c>
      <x:c r="F67" s="9" t="n">
        <x:f>IF(A67&gt;$C$6,"",MAX(0,B67-E67))</x:f>
        <x:v>223330.45637476692</x:v>
      </x:c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6" t="n">
        <x:v>61</x:v>
      </x:c>
      <x:c r="B68" s="9" t="n">
        <x:f>IF(A68&gt;$C$6,"",F67)</x:f>
        <x:v>223330.45637476692</x:v>
      </x:c>
      <x:c r="C68" s="9" t="n">
        <x:f>IF(A68&gt;$C$6,"",MIN($D$6,B68+D68))</x:f>
        <x:v>1438.9212603666058</x:v>
      </x:c>
      <x:c r="D68" s="9" t="n">
        <x:f>IF(A68&gt;$C$6,"",B68*$B$6/12)</x:f>
        <x:v>1116.6522818738347</x:v>
      </x:c>
      <x:c r="E68" s="9" t="n">
        <x:f>IF(A68&gt;$C$6,"",C68-D68)</x:f>
        <x:v>322.2689784927711</x:v>
      </x:c>
      <x:c r="F68" s="9" t="n">
        <x:f>IF(A68&gt;$C$6,"",MAX(0,B68-E68))</x:f>
        <x:v>223008.18739627415</x:v>
      </x:c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6" t="n">
        <x:v>62</x:v>
      </x:c>
      <x:c r="B69" s="9" t="n">
        <x:f>IF(A69&gt;$C$6,"",F68)</x:f>
        <x:v>223008.18739627415</x:v>
      </x:c>
      <x:c r="C69" s="9" t="n">
        <x:f>IF(A69&gt;$C$6,"",MIN($D$6,B69+D69))</x:f>
        <x:v>1438.9212603666058</x:v>
      </x:c>
      <x:c r="D69" s="9" t="n">
        <x:f>IF(A69&gt;$C$6,"",B69*$B$6/12)</x:f>
        <x:v>1115.0409369813708</x:v>
      </x:c>
      <x:c r="E69" s="9" t="n">
        <x:f>IF(A69&gt;$C$6,"",C69-D69)</x:f>
        <x:v>323.880323385235</x:v>
      </x:c>
      <x:c r="F69" s="9" t="n">
        <x:f>IF(A69&gt;$C$6,"",MAX(0,B69-E69))</x:f>
        <x:v>222684.3070728889</x:v>
      </x:c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6" t="n">
        <x:v>63</x:v>
      </x:c>
      <x:c r="B70" s="9" t="n">
        <x:f>IF(A70&gt;$C$6,"",F69)</x:f>
        <x:v>222684.3070728889</x:v>
      </x:c>
      <x:c r="C70" s="9" t="n">
        <x:f>IF(A70&gt;$C$6,"",MIN($D$6,B70+D70))</x:f>
        <x:v>1438.9212603666058</x:v>
      </x:c>
      <x:c r="D70" s="9" t="n">
        <x:f>IF(A70&gt;$C$6,"",B70*$B$6/12)</x:f>
        <x:v>1113.4215353644445</x:v>
      </x:c>
      <x:c r="E70" s="9" t="n">
        <x:f>IF(A70&gt;$C$6,"",C70-D70)</x:f>
        <x:v>325.4997250021613</x:v>
      </x:c>
      <x:c r="F70" s="9" t="n">
        <x:f>IF(A70&gt;$C$6,"",MAX(0,B70-E70))</x:f>
        <x:v>222358.80734788676</x:v>
      </x:c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6" t="n">
        <x:v>64</x:v>
      </x:c>
      <x:c r="B71" s="9" t="n">
        <x:f>IF(A71&gt;$C$6,"",F70)</x:f>
        <x:v>222358.80734788676</x:v>
      </x:c>
      <x:c r="C71" s="9" t="n">
        <x:f>IF(A71&gt;$C$6,"",MIN($D$6,B71+D71))</x:f>
        <x:v>1438.9212603666058</x:v>
      </x:c>
      <x:c r="D71" s="9" t="n">
        <x:f>IF(A71&gt;$C$6,"",B71*$B$6/12)</x:f>
        <x:v>1111.7940367394337</x:v>
      </x:c>
      <x:c r="E71" s="9" t="n">
        <x:f>IF(A71&gt;$C$6,"",C71-D71)</x:f>
        <x:v>327.12722362717204</x:v>
      </x:c>
      <x:c r="F71" s="9" t="n">
        <x:f>IF(A71&gt;$C$6,"",MAX(0,B71-E71))</x:f>
        <x:v>222031.68012425958</x:v>
      </x:c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6" t="n">
        <x:v>65</x:v>
      </x:c>
      <x:c r="B72" s="9" t="n">
        <x:f>IF(A72&gt;$C$6,"",F71)</x:f>
        <x:v>222031.68012425958</x:v>
      </x:c>
      <x:c r="C72" s="9" t="n">
        <x:f>IF(A72&gt;$C$6,"",MIN($D$6,B72+D72))</x:f>
        <x:v>1438.9212603666058</x:v>
      </x:c>
      <x:c r="D72" s="9" t="n">
        <x:f>IF(A72&gt;$C$6,"",B72*$B$6/12)</x:f>
        <x:v>1110.158400621298</x:v>
      </x:c>
      <x:c r="E72" s="9" t="n">
        <x:f>IF(A72&gt;$C$6,"",C72-D72)</x:f>
        <x:v>328.7628597453079</x:v>
      </x:c>
      <x:c r="F72" s="9" t="n">
        <x:f>IF(A72&gt;$C$6,"",MAX(0,B72-E72))</x:f>
        <x:v>221702.91726451428</x:v>
      </x:c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6" t="n">
        <x:v>66</x:v>
      </x:c>
      <x:c r="B73" s="9" t="n">
        <x:f>IF(A73&gt;$C$6,"",F72)</x:f>
        <x:v>221702.91726451428</x:v>
      </x:c>
      <x:c r="C73" s="9" t="n">
        <x:f>IF(A73&gt;$C$6,"",MIN($D$6,B73+D73))</x:f>
        <x:v>1438.9212603666058</x:v>
      </x:c>
      <x:c r="D73" s="9" t="n">
        <x:f>IF(A73&gt;$C$6,"",B73*$B$6/12)</x:f>
        <x:v>1108.5145863225714</x:v>
      </x:c>
      <x:c r="E73" s="9" t="n">
        <x:f>IF(A73&gt;$C$6,"",C73-D73)</x:f>
        <x:v>330.4066740440344</x:v>
      </x:c>
      <x:c r="F73" s="9" t="n">
        <x:f>IF(A73&gt;$C$6,"",MAX(0,B73-E73))</x:f>
        <x:v>221372.51059047025</x:v>
      </x:c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6" t="n">
        <x:v>67</x:v>
      </x:c>
      <x:c r="B74" s="9" t="n">
        <x:f>IF(A74&gt;$C$6,"",F73)</x:f>
        <x:v>221372.51059047025</x:v>
      </x:c>
      <x:c r="C74" s="9" t="n">
        <x:f>IF(A74&gt;$C$6,"",MIN($D$6,B74+D74))</x:f>
        <x:v>1438.9212603666058</x:v>
      </x:c>
      <x:c r="D74" s="9" t="n">
        <x:f>IF(A74&gt;$C$6,"",B74*$B$6/12)</x:f>
        <x:v>1106.8625529523513</x:v>
      </x:c>
      <x:c r="E74" s="9" t="n">
        <x:f>IF(A74&gt;$C$6,"",C74-D74)</x:f>
        <x:v>332.0587074142545</x:v>
      </x:c>
      <x:c r="F74" s="9" t="n">
        <x:f>IF(A74&gt;$C$6,"",MAX(0,B74-E74))</x:f>
        <x:v>221040.451883056</x:v>
      </x:c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6" t="n">
        <x:v>68</x:v>
      </x:c>
      <x:c r="B75" s="9" t="n">
        <x:f>IF(A75&gt;$C$6,"",F74)</x:f>
        <x:v>221040.451883056</x:v>
      </x:c>
      <x:c r="C75" s="9" t="n">
        <x:f>IF(A75&gt;$C$6,"",MIN($D$6,B75+D75))</x:f>
        <x:v>1438.9212603666058</x:v>
      </x:c>
      <x:c r="D75" s="9" t="n">
        <x:f>IF(A75&gt;$C$6,"",B75*$B$6/12)</x:f>
        <x:v>1105.20225941528</x:v>
      </x:c>
      <x:c r="E75" s="9" t="n">
        <x:f>IF(A75&gt;$C$6,"",C75-D75)</x:f>
        <x:v>333.7190009513258</x:v>
      </x:c>
      <x:c r="F75" s="9" t="n">
        <x:f>IF(A75&gt;$C$6,"",MAX(0,B75-E75))</x:f>
        <x:v>220706.73288210467</x:v>
      </x:c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6" t="n">
        <x:v>69</x:v>
      </x:c>
      <x:c r="B76" s="9" t="n">
        <x:f>IF(A76&gt;$C$6,"",F75)</x:f>
        <x:v>220706.73288210467</x:v>
      </x:c>
      <x:c r="C76" s="9" t="n">
        <x:f>IF(A76&gt;$C$6,"",MIN($D$6,B76+D76))</x:f>
        <x:v>1438.9212603666058</x:v>
      </x:c>
      <x:c r="D76" s="9" t="n">
        <x:f>IF(A76&gt;$C$6,"",B76*$B$6/12)</x:f>
        <x:v>1103.5336644105234</x:v>
      </x:c>
      <x:c r="E76" s="9" t="n">
        <x:f>IF(A76&gt;$C$6,"",C76-D76)</x:f>
        <x:v>335.38759595608235</x:v>
      </x:c>
      <x:c r="F76" s="9" t="n">
        <x:f>IF(A76&gt;$C$6,"",MAX(0,B76-E76))</x:f>
        <x:v>220371.3452861486</x:v>
      </x:c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6" t="n">
        <x:v>70</x:v>
      </x:c>
      <x:c r="B77" s="9" t="n">
        <x:f>IF(A77&gt;$C$6,"",F76)</x:f>
        <x:v>220371.3452861486</x:v>
      </x:c>
      <x:c r="C77" s="9" t="n">
        <x:f>IF(A77&gt;$C$6,"",MIN($D$6,B77+D77))</x:f>
        <x:v>1438.9212603666058</x:v>
      </x:c>
      <x:c r="D77" s="9" t="n">
        <x:f>IF(A77&gt;$C$6,"",B77*$B$6/12)</x:f>
        <x:v>1101.8567264307428</x:v>
      </x:c>
      <x:c r="E77" s="9" t="n">
        <x:f>IF(A77&gt;$C$6,"",C77-D77)</x:f>
        <x:v>337.064533935863</x:v>
      </x:c>
      <x:c r="F77" s="9" t="n">
        <x:f>IF(A77&gt;$C$6,"",MAX(0,B77-E77))</x:f>
        <x:v>220034.28075221274</x:v>
      </x:c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6" t="n">
        <x:v>71</x:v>
      </x:c>
      <x:c r="B78" s="9" t="n">
        <x:f>IF(A78&gt;$C$6,"",F77)</x:f>
        <x:v>220034.28075221274</x:v>
      </x:c>
      <x:c r="C78" s="9" t="n">
        <x:f>IF(A78&gt;$C$6,"",MIN($D$6,B78+D78))</x:f>
        <x:v>1438.9212603666058</x:v>
      </x:c>
      <x:c r="D78" s="9" t="n">
        <x:f>IF(A78&gt;$C$6,"",B78*$B$6/12)</x:f>
        <x:v>1100.1714037610636</x:v>
      </x:c>
      <x:c r="E78" s="9" t="n">
        <x:f>IF(A78&gt;$C$6,"",C78-D78)</x:f>
        <x:v>338.74985660554216</x:v>
      </x:c>
      <x:c r="F78" s="9" t="n">
        <x:f>IF(A78&gt;$C$6,"",MAX(0,B78-E78))</x:f>
        <x:v>219695.5308956072</x:v>
      </x:c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6" t="n">
        <x:v>72</x:v>
      </x:c>
      <x:c r="B79" s="9" t="n">
        <x:f>IF(A79&gt;$C$6,"",F78)</x:f>
        <x:v>219695.5308956072</x:v>
      </x:c>
      <x:c r="C79" s="9" t="n">
        <x:f>IF(A79&gt;$C$6,"",MIN($D$6,B79+D79))</x:f>
        <x:v>1438.9212603666058</x:v>
      </x:c>
      <x:c r="D79" s="9" t="n">
        <x:f>IF(A79&gt;$C$6,"",B79*$B$6/12)</x:f>
        <x:v>1098.477654478036</x:v>
      </x:c>
      <x:c r="E79" s="9" t="n">
        <x:f>IF(A79&gt;$C$6,"",C79-D79)</x:f>
        <x:v>340.4436058885699</x:v>
      </x:c>
      <x:c r="F79" s="9" t="n">
        <x:f>IF(A79&gt;$C$6,"",MAX(0,B79-E79))</x:f>
        <x:v>219355.08728971862</x:v>
      </x:c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6" t="n">
        <x:v>73</x:v>
      </x:c>
      <x:c r="B80" s="9" t="n">
        <x:f>IF(A80&gt;$C$6,"",F79)</x:f>
        <x:v>219355.08728971862</x:v>
      </x:c>
      <x:c r="C80" s="9" t="n">
        <x:f>IF(A80&gt;$C$6,"",MIN($D$6,B80+D80))</x:f>
        <x:v>1438.9212603666058</x:v>
      </x:c>
      <x:c r="D80" s="9" t="n">
        <x:f>IF(A80&gt;$C$6,"",B80*$B$6/12)</x:f>
        <x:v>1096.775436448593</x:v>
      </x:c>
      <x:c r="E80" s="9" t="n">
        <x:f>IF(A80&gt;$C$6,"",C80-D80)</x:f>
        <x:v>342.14582391801287</x:v>
      </x:c>
      <x:c r="F80" s="9" t="n">
        <x:f>IF(A80&gt;$C$6,"",MAX(0,B80-E80))</x:f>
        <x:v>219012.9414658006</x:v>
      </x:c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6" t="n">
        <x:v>74</x:v>
      </x:c>
      <x:c r="B81" s="9" t="n">
        <x:f>IF(A81&gt;$C$6,"",F80)</x:f>
        <x:v>219012.9414658006</x:v>
      </x:c>
      <x:c r="C81" s="9" t="n">
        <x:f>IF(A81&gt;$C$6,"",MIN($D$6,B81+D81))</x:f>
        <x:v>1438.9212603666058</x:v>
      </x:c>
      <x:c r="D81" s="9" t="n">
        <x:f>IF(A81&gt;$C$6,"",B81*$B$6/12)</x:f>
        <x:v>1095.0647073290029</x:v>
      </x:c>
      <x:c r="E81" s="9" t="n">
        <x:f>IF(A81&gt;$C$6,"",C81-D81)</x:f>
        <x:v>343.8565530376029</x:v>
      </x:c>
      <x:c r="F81" s="9" t="n">
        <x:f>IF(A81&gt;$C$6,"",MAX(0,B81-E81))</x:f>
        <x:v>218669.084912763</x:v>
      </x:c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6" t="n">
        <x:v>75</x:v>
      </x:c>
      <x:c r="B82" s="9" t="n">
        <x:f>IF(A82&gt;$C$6,"",F81)</x:f>
        <x:v>218669.084912763</x:v>
      </x:c>
      <x:c r="C82" s="9" t="n">
        <x:f>IF(A82&gt;$C$6,"",MIN($D$6,B82+D82))</x:f>
        <x:v>1438.9212603666058</x:v>
      </x:c>
      <x:c r="D82" s="9" t="n">
        <x:f>IF(A82&gt;$C$6,"",B82*$B$6/12)</x:f>
        <x:v>1093.345424563815</x:v>
      </x:c>
      <x:c r="E82" s="9" t="n">
        <x:f>IF(A82&gt;$C$6,"",C82-D82)</x:f>
        <x:v>345.57583580279083</x:v>
      </x:c>
      <x:c r="F82" s="9" t="n">
        <x:f>IF(A82&gt;$C$6,"",MAX(0,B82-E82))</x:f>
        <x:v>218323.5090769602</x:v>
      </x:c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6" t="n">
        <x:v>76</x:v>
      </x:c>
      <x:c r="B83" s="9" t="n">
        <x:f>IF(A83&gt;$C$6,"",F82)</x:f>
        <x:v>218323.5090769602</x:v>
      </x:c>
      <x:c r="C83" s="9" t="n">
        <x:f>IF(A83&gt;$C$6,"",MIN($D$6,B83+D83))</x:f>
        <x:v>1438.9212603666058</x:v>
      </x:c>
      <x:c r="D83" s="9" t="n">
        <x:f>IF(A83&gt;$C$6,"",B83*$B$6/12)</x:f>
        <x:v>1091.6175453848011</x:v>
      </x:c>
      <x:c r="E83" s="9" t="n">
        <x:f>IF(A83&gt;$C$6,"",C83-D83)</x:f>
        <x:v>347.30371498180466</x:v>
      </x:c>
      <x:c r="F83" s="9" t="n">
        <x:f>IF(A83&gt;$C$6,"",MAX(0,B83-E83))</x:f>
        <x:v>217976.2053619784</x:v>
      </x:c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6" t="n">
        <x:v>77</x:v>
      </x:c>
      <x:c r="B84" s="9" t="n">
        <x:f>IF(A84&gt;$C$6,"",F83)</x:f>
        <x:v>217976.2053619784</x:v>
      </x:c>
      <x:c r="C84" s="9" t="n">
        <x:f>IF(A84&gt;$C$6,"",MIN($D$6,B84+D84))</x:f>
        <x:v>1438.9212603666058</x:v>
      </x:c>
      <x:c r="D84" s="9" t="n">
        <x:f>IF(A84&gt;$C$6,"",B84*$B$6/12)</x:f>
        <x:v>1089.881026809892</x:v>
      </x:c>
      <x:c r="E84" s="9" t="n">
        <x:f>IF(A84&gt;$C$6,"",C84-D84)</x:f>
        <x:v>349.0402335567137</x:v>
      </x:c>
      <x:c r="F84" s="9" t="n">
        <x:f>IF(A84&gt;$C$6,"",MAX(0,B84-E84))</x:f>
        <x:v>217627.1651284217</x:v>
      </x:c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6" t="n">
        <x:v>78</x:v>
      </x:c>
      <x:c r="B85" s="9" t="n">
        <x:f>IF(A85&gt;$C$6,"",F84)</x:f>
        <x:v>217627.1651284217</x:v>
      </x:c>
      <x:c r="C85" s="9" t="n">
        <x:f>IF(A85&gt;$C$6,"",MIN($D$6,B85+D85))</x:f>
        <x:v>1438.9212603666058</x:v>
      </x:c>
      <x:c r="D85" s="9" t="n">
        <x:f>IF(A85&gt;$C$6,"",B85*$B$6/12)</x:f>
        <x:v>1088.1358256421086</x:v>
      </x:c>
      <x:c r="E85" s="9" t="n">
        <x:f>IF(A85&gt;$C$6,"",C85-D85)</x:f>
        <x:v>350.78543472449724</x:v>
      </x:c>
      <x:c r="F85" s="9" t="n">
        <x:f>IF(A85&gt;$C$6,"",MAX(0,B85-E85))</x:f>
        <x:v>217276.3796936972</x:v>
      </x:c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6" t="n">
        <x:v>79</x:v>
      </x:c>
      <x:c r="B86" s="9" t="n">
        <x:f>IF(A86&gt;$C$6,"",F85)</x:f>
        <x:v>217276.3796936972</x:v>
      </x:c>
      <x:c r="C86" s="9" t="n">
        <x:f>IF(A86&gt;$C$6,"",MIN($D$6,B86+D86))</x:f>
        <x:v>1438.9212603666058</x:v>
      </x:c>
      <x:c r="D86" s="9" t="n">
        <x:f>IF(A86&gt;$C$6,"",B86*$B$6/12)</x:f>
        <x:v>1086.381898468486</x:v>
      </x:c>
      <x:c r="E86" s="9" t="n">
        <x:f>IF(A86&gt;$C$6,"",C86-D86)</x:f>
        <x:v>352.53936189811975</x:v>
      </x:c>
      <x:c r="F86" s="9" t="n">
        <x:f>IF(A86&gt;$C$6,"",MAX(0,B86-E86))</x:f>
        <x:v>216923.8403317991</x:v>
      </x:c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6" t="n">
        <x:v>80</x:v>
      </x:c>
      <x:c r="B87" s="9" t="n">
        <x:f>IF(A87&gt;$C$6,"",F86)</x:f>
        <x:v>216923.8403317991</x:v>
      </x:c>
      <x:c r="C87" s="9" t="n">
        <x:f>IF(A87&gt;$C$6,"",MIN($D$6,B87+D87))</x:f>
        <x:v>1438.9212603666058</x:v>
      </x:c>
      <x:c r="D87" s="9" t="n">
        <x:f>IF(A87&gt;$C$6,"",B87*$B$6/12)</x:f>
        <x:v>1084.6192016589955</x:v>
      </x:c>
      <x:c r="E87" s="9" t="n">
        <x:f>IF(A87&gt;$C$6,"",C87-D87)</x:f>
        <x:v>354.3020587076103</x:v>
      </x:c>
      <x:c r="F87" s="9" t="n">
        <x:f>IF(A87&gt;$C$6,"",MAX(0,B87-E87))</x:f>
        <x:v>216569.5382730915</x:v>
      </x:c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6" t="n">
        <x:v>81</x:v>
      </x:c>
      <x:c r="B88" s="9" t="n">
        <x:f>IF(A88&gt;$C$6,"",F87)</x:f>
        <x:v>216569.5382730915</x:v>
      </x:c>
      <x:c r="C88" s="9" t="n">
        <x:f>IF(A88&gt;$C$6,"",MIN($D$6,B88+D88))</x:f>
        <x:v>1438.9212603666058</x:v>
      </x:c>
      <x:c r="D88" s="9" t="n">
        <x:f>IF(A88&gt;$C$6,"",B88*$B$6/12)</x:f>
        <x:v>1082.8476913654574</x:v>
      </x:c>
      <x:c r="E88" s="9" t="n">
        <x:f>IF(A88&gt;$C$6,"",C88-D88)</x:f>
        <x:v>356.07356900114837</x:v>
      </x:c>
      <x:c r="F88" s="9" t="n">
        <x:f>IF(A88&gt;$C$6,"",MAX(0,B88-E88))</x:f>
        <x:v>216213.46470409035</x:v>
      </x:c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6" t="n">
        <x:v>82</x:v>
      </x:c>
      <x:c r="B89" s="9" t="n">
        <x:f>IF(A89&gt;$C$6,"",F88)</x:f>
        <x:v>216213.46470409035</x:v>
      </x:c>
      <x:c r="C89" s="9" t="n">
        <x:f>IF(A89&gt;$C$6,"",MIN($D$6,B89+D89))</x:f>
        <x:v>1438.9212603666058</x:v>
      </x:c>
      <x:c r="D89" s="9" t="n">
        <x:f>IF(A89&gt;$C$6,"",B89*$B$6/12)</x:f>
        <x:v>1081.0673235204517</x:v>
      </x:c>
      <x:c r="E89" s="9" t="n">
        <x:f>IF(A89&gt;$C$6,"",C89-D89)</x:f>
        <x:v>357.85393684615406</x:v>
      </x:c>
      <x:c r="F89" s="9" t="n">
        <x:f>IF(A89&gt;$C$6,"",MAX(0,B89-E89))</x:f>
        <x:v>215855.6107672442</x:v>
      </x:c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6" t="n">
        <x:v>83</x:v>
      </x:c>
      <x:c r="B90" s="9" t="n">
        <x:f>IF(A90&gt;$C$6,"",F89)</x:f>
        <x:v>215855.6107672442</x:v>
      </x:c>
      <x:c r="C90" s="9" t="n">
        <x:f>IF(A90&gt;$C$6,"",MIN($D$6,B90+D90))</x:f>
        <x:v>1438.9212603666058</x:v>
      </x:c>
      <x:c r="D90" s="9" t="n">
        <x:f>IF(A90&gt;$C$6,"",B90*$B$6/12)</x:f>
        <x:v>1079.278053836221</x:v>
      </x:c>
      <x:c r="E90" s="9" t="n">
        <x:f>IF(A90&gt;$C$6,"",C90-D90)</x:f>
        <x:v>359.64320653038476</x:v>
      </x:c>
      <x:c r="F90" s="9" t="n">
        <x:f>IF(A90&gt;$C$6,"",MAX(0,B90-E90))</x:f>
        <x:v>215495.9675607138</x:v>
      </x:c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6" t="n">
        <x:v>84</x:v>
      </x:c>
      <x:c r="B91" s="9" t="n">
        <x:f>IF(A91&gt;$C$6,"",F90)</x:f>
        <x:v>215495.9675607138</x:v>
      </x:c>
      <x:c r="C91" s="9" t="n">
        <x:f>IF(A91&gt;$C$6,"",MIN($D$6,B91+D91))</x:f>
        <x:v>1438.9212603666058</x:v>
      </x:c>
      <x:c r="D91" s="9" t="n">
        <x:f>IF(A91&gt;$C$6,"",B91*$B$6/12)</x:f>
        <x:v>1077.479837803569</x:v>
      </x:c>
      <x:c r="E91" s="9" t="n">
        <x:f>IF(A91&gt;$C$6,"",C91-D91)</x:f>
        <x:v>361.4414225630369</x:v>
      </x:c>
      <x:c r="F91" s="9" t="n">
        <x:f>IF(A91&gt;$C$6,"",MAX(0,B91-E91))</x:f>
        <x:v>215134.52613815074</x:v>
      </x:c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6" t="n">
        <x:v>85</x:v>
      </x:c>
      <x:c r="B92" s="9" t="n">
        <x:f>IF(A92&gt;$C$6,"",F91)</x:f>
        <x:v>215134.52613815074</x:v>
      </x:c>
      <x:c r="C92" s="9" t="n">
        <x:f>IF(A92&gt;$C$6,"",MIN($D$6,B92+D92))</x:f>
        <x:v>1438.9212603666058</x:v>
      </x:c>
      <x:c r="D92" s="9" t="n">
        <x:f>IF(A92&gt;$C$6,"",B92*$B$6/12)</x:f>
        <x:v>1075.6726306907537</x:v>
      </x:c>
      <x:c r="E92" s="9" t="n">
        <x:f>IF(A92&gt;$C$6,"",C92-D92)</x:f>
        <x:v>363.24862967585204</x:v>
      </x:c>
      <x:c r="F92" s="9" t="n">
        <x:f>IF(A92&gt;$C$6,"",MAX(0,B92-E92))</x:f>
        <x:v>214771.2775084749</x:v>
      </x:c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6" t="n">
        <x:v>86</x:v>
      </x:c>
      <x:c r="B93" s="9" t="n">
        <x:f>IF(A93&gt;$C$6,"",F92)</x:f>
        <x:v>214771.2775084749</x:v>
      </x:c>
      <x:c r="C93" s="9" t="n">
        <x:f>IF(A93&gt;$C$6,"",MIN($D$6,B93+D93))</x:f>
        <x:v>1438.9212603666058</x:v>
      </x:c>
      <x:c r="D93" s="9" t="n">
        <x:f>IF(A93&gt;$C$6,"",B93*$B$6/12)</x:f>
        <x:v>1073.8563875423745</x:v>
      </x:c>
      <x:c r="E93" s="9" t="n">
        <x:f>IF(A93&gt;$C$6,"",C93-D93)</x:f>
        <x:v>365.0648728242313</x:v>
      </x:c>
      <x:c r="F93" s="9" t="n">
        <x:f>IF(A93&gt;$C$6,"",MAX(0,B93-E93))</x:f>
        <x:v>214406.21263565065</x:v>
      </x:c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6" t="n">
        <x:v>87</x:v>
      </x:c>
      <x:c r="B94" s="9" t="n">
        <x:f>IF(A94&gt;$C$6,"",F93)</x:f>
        <x:v>214406.21263565065</x:v>
      </x:c>
      <x:c r="C94" s="9" t="n">
        <x:f>IF(A94&gt;$C$6,"",MIN($D$6,B94+D94))</x:f>
        <x:v>1438.9212603666058</x:v>
      </x:c>
      <x:c r="D94" s="9" t="n">
        <x:f>IF(A94&gt;$C$6,"",B94*$B$6/12)</x:f>
        <x:v>1072.0310631782531</x:v>
      </x:c>
      <x:c r="E94" s="9" t="n">
        <x:f>IF(A94&gt;$C$6,"",C94-D94)</x:f>
        <x:v>366.89019718835266</x:v>
      </x:c>
      <x:c r="F94" s="9" t="n">
        <x:f>IF(A94&gt;$C$6,"",MAX(0,B94-E94))</x:f>
        <x:v>214039.3224384623</x:v>
      </x:c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6" t="n">
        <x:v>88</x:v>
      </x:c>
      <x:c r="B95" s="9" t="n">
        <x:f>IF(A95&gt;$C$6,"",F94)</x:f>
        <x:v>214039.3224384623</x:v>
      </x:c>
      <x:c r="C95" s="9" t="n">
        <x:f>IF(A95&gt;$C$6,"",MIN($D$6,B95+D95))</x:f>
        <x:v>1438.9212603666058</x:v>
      </x:c>
      <x:c r="D95" s="9" t="n">
        <x:f>IF(A95&gt;$C$6,"",B95*$B$6/12)</x:f>
        <x:v>1070.1966121923112</x:v>
      </x:c>
      <x:c r="E95" s="9" t="n">
        <x:f>IF(A95&gt;$C$6,"",C95-D95)</x:f>
        <x:v>368.72464817429454</x:v>
      </x:c>
      <x:c r="F95" s="9" t="n">
        <x:f>IF(A95&gt;$C$6,"",MAX(0,B95-E95))</x:f>
        <x:v>213670.59779028798</x:v>
      </x:c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6" t="n">
        <x:v>89</x:v>
      </x:c>
      <x:c r="B96" s="9" t="n">
        <x:f>IF(A96&gt;$C$6,"",F95)</x:f>
        <x:v>213670.59779028798</x:v>
      </x:c>
      <x:c r="C96" s="9" t="n">
        <x:f>IF(A96&gt;$C$6,"",MIN($D$6,B96+D96))</x:f>
        <x:v>1438.9212603666058</x:v>
      </x:c>
      <x:c r="D96" s="9" t="n">
        <x:f>IF(A96&gt;$C$6,"",B96*$B$6/12)</x:f>
        <x:v>1068.35298895144</x:v>
      </x:c>
      <x:c r="E96" s="9" t="n">
        <x:f>IF(A96&gt;$C$6,"",C96-D96)</x:f>
        <x:v>370.5682714151658</x:v>
      </x:c>
      <x:c r="F96" s="9" t="n">
        <x:f>IF(A96&gt;$C$6,"",MAX(0,B96-E96))</x:f>
        <x:v>213300.02951887282</x:v>
      </x:c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6" t="n">
        <x:v>90</x:v>
      </x:c>
      <x:c r="B97" s="9" t="n">
        <x:f>IF(A97&gt;$C$6,"",F96)</x:f>
        <x:v>213300.02951887282</x:v>
      </x:c>
      <x:c r="C97" s="9" t="n">
        <x:f>IF(A97&gt;$C$6,"",MIN($D$6,B97+D97))</x:f>
        <x:v>1438.9212603666058</x:v>
      </x:c>
      <x:c r="D97" s="9" t="n">
        <x:f>IF(A97&gt;$C$6,"",B97*$B$6/12)</x:f>
        <x:v>1066.500147594364</x:v>
      </x:c>
      <x:c r="E97" s="9" t="n">
        <x:f>IF(A97&gt;$C$6,"",C97-D97)</x:f>
        <x:v>372.4211127722417</x:v>
      </x:c>
      <x:c r="F97" s="9" t="n">
        <x:f>IF(A97&gt;$C$6,"",MAX(0,B97-E97))</x:f>
        <x:v>212927.60840610057</x:v>
      </x:c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6" t="n">
        <x:v>91</x:v>
      </x:c>
      <x:c r="B98" s="9" t="n">
        <x:f>IF(A98&gt;$C$6,"",F97)</x:f>
        <x:v>212927.60840610057</x:v>
      </x:c>
      <x:c r="C98" s="9" t="n">
        <x:f>IF(A98&gt;$C$6,"",MIN($D$6,B98+D98))</x:f>
        <x:v>1438.9212603666058</x:v>
      </x:c>
      <x:c r="D98" s="9" t="n">
        <x:f>IF(A98&gt;$C$6,"",B98*$B$6/12)</x:f>
        <x:v>1064.638042030503</x:v>
      </x:c>
      <x:c r="E98" s="9" t="n">
        <x:f>IF(A98&gt;$C$6,"",C98-D98)</x:f>
        <x:v>374.2832183361029</x:v>
      </x:c>
      <x:c r="F98" s="9" t="n">
        <x:f>IF(A98&gt;$C$6,"",MAX(0,B98-E98))</x:f>
        <x:v>212553.32518776445</x:v>
      </x:c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6" t="n">
        <x:v>92</x:v>
      </x:c>
      <x:c r="B99" s="9" t="n">
        <x:f>IF(A99&gt;$C$6,"",F98)</x:f>
        <x:v>212553.32518776445</x:v>
      </x:c>
      <x:c r="C99" s="9" t="n">
        <x:f>IF(A99&gt;$C$6,"",MIN($D$6,B99+D99))</x:f>
        <x:v>1438.9212603666058</x:v>
      </x:c>
      <x:c r="D99" s="9" t="n">
        <x:f>IF(A99&gt;$C$6,"",B99*$B$6/12)</x:f>
        <x:v>1062.7666259388222</x:v>
      </x:c>
      <x:c r="E99" s="9" t="n">
        <x:f>IF(A99&gt;$C$6,"",C99-D99)</x:f>
        <x:v>376.15463442778355</x:v>
      </x:c>
      <x:c r="F99" s="9" t="n">
        <x:f>IF(A99&gt;$C$6,"",MAX(0,B99-E99))</x:f>
        <x:v>212177.17055333668</x:v>
      </x:c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6" t="n">
        <x:v>93</x:v>
      </x:c>
      <x:c r="B100" s="9" t="n">
        <x:f>IF(A100&gt;$C$6,"",F99)</x:f>
        <x:v>212177.17055333668</x:v>
      </x:c>
      <x:c r="C100" s="9" t="n">
        <x:f>IF(A100&gt;$C$6,"",MIN($D$6,B100+D100))</x:f>
        <x:v>1438.9212603666058</x:v>
      </x:c>
      <x:c r="D100" s="9" t="n">
        <x:f>IF(A100&gt;$C$6,"",B100*$B$6/12)</x:f>
        <x:v>1060.8858527666832</x:v>
      </x:c>
      <x:c r="E100" s="9" t="n">
        <x:f>IF(A100&gt;$C$6,"",C100-D100)</x:f>
        <x:v>378.03540759992256</x:v>
      </x:c>
      <x:c r="F100" s="9" t="n">
        <x:f>IF(A100&gt;$C$6,"",MAX(0,B100-E100))</x:f>
        <x:v>211799.13514573674</x:v>
      </x:c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6" t="n">
        <x:v>94</x:v>
      </x:c>
      <x:c r="B101" s="9" t="n">
        <x:f>IF(A101&gt;$C$6,"",F100)</x:f>
        <x:v>211799.13514573674</x:v>
      </x:c>
      <x:c r="C101" s="9" t="n">
        <x:f>IF(A101&gt;$C$6,"",MIN($D$6,B101+D101))</x:f>
        <x:v>1438.9212603666058</x:v>
      </x:c>
      <x:c r="D101" s="9" t="n">
        <x:f>IF(A101&gt;$C$6,"",B101*$B$6/12)</x:f>
        <x:v>1058.9956757286836</x:v>
      </x:c>
      <x:c r="E101" s="9" t="n">
        <x:f>IF(A101&gt;$C$6,"",C101-D101)</x:f>
        <x:v>379.92558463792216</x:v>
      </x:c>
      <x:c r="F101" s="9" t="n">
        <x:f>IF(A101&gt;$C$6,"",MAX(0,B101-E101))</x:f>
        <x:v>211419.20956109883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6" t="n">
        <x:v>95</x:v>
      </x:c>
      <x:c r="B102" s="9" t="n">
        <x:f>IF(A102&gt;$C$6,"",F101)</x:f>
        <x:v>211419.20956109883</x:v>
      </x:c>
      <x:c r="C102" s="9" t="n">
        <x:f>IF(A102&gt;$C$6,"",MIN($D$6,B102+D102))</x:f>
        <x:v>1438.9212603666058</x:v>
      </x:c>
      <x:c r="D102" s="9" t="n">
        <x:f>IF(A102&gt;$C$6,"",B102*$B$6/12)</x:f>
        <x:v>1057.0960478054942</x:v>
      </x:c>
      <x:c r="E102" s="9" t="n">
        <x:f>IF(A102&gt;$C$6,"",C102-D102)</x:f>
        <x:v>381.8252125611116</x:v>
      </x:c>
      <x:c r="F102" s="9" t="n">
        <x:f>IF(A102&gt;$C$6,"",MAX(0,B102-E102))</x:f>
        <x:v>211037.38434853771</x:v>
      </x:c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6" t="n">
        <x:v>96</x:v>
      </x:c>
      <x:c r="B103" s="9" t="n">
        <x:f>IF(A103&gt;$C$6,"",F102)</x:f>
        <x:v>211037.38434853771</x:v>
      </x:c>
      <x:c r="C103" s="9" t="n">
        <x:f>IF(A103&gt;$C$6,"",MIN($D$6,B103+D103))</x:f>
        <x:v>1438.9212603666058</x:v>
      </x:c>
      <x:c r="D103" s="9" t="n">
        <x:f>IF(A103&gt;$C$6,"",B103*$B$6/12)</x:f>
        <x:v>1055.1869217426886</x:v>
      </x:c>
      <x:c r="E103" s="9" t="n">
        <x:f>IF(A103&gt;$C$6,"",C103-D103)</x:f>
        <x:v>383.7343386239172</x:v>
      </x:c>
      <x:c r="F103" s="9" t="n">
        <x:f>IF(A103&gt;$C$6,"",MAX(0,B103-E103))</x:f>
        <x:v>210653.6500099138</x:v>
      </x:c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6" t="n">
        <x:v>97</x:v>
      </x:c>
      <x:c r="B104" s="9" t="n">
        <x:f>IF(A104&gt;$C$6,"",F103)</x:f>
        <x:v>210653.6500099138</x:v>
      </x:c>
      <x:c r="C104" s="9" t="n">
        <x:f>IF(A104&gt;$C$6,"",MIN($D$6,B104+D104))</x:f>
        <x:v>1438.9212603666058</x:v>
      </x:c>
      <x:c r="D104" s="9" t="n">
        <x:f>IF(A104&gt;$C$6,"",B104*$B$6/12)</x:f>
        <x:v>1053.2682500495691</x:v>
      </x:c>
      <x:c r="E104" s="9" t="n">
        <x:f>IF(A104&gt;$C$6,"",C104-D104)</x:f>
        <x:v>385.65301031703666</x:v>
      </x:c>
      <x:c r="F104" s="9" t="n">
        <x:f>IF(A104&gt;$C$6,"",MAX(0,B104-E104))</x:f>
        <x:v>210267.99699959677</x:v>
      </x:c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6" t="n">
        <x:v>98</x:v>
      </x:c>
      <x:c r="B105" s="9" t="n">
        <x:f>IF(A105&gt;$C$6,"",F104)</x:f>
        <x:v>210267.99699959677</x:v>
      </x:c>
      <x:c r="C105" s="9" t="n">
        <x:f>IF(A105&gt;$C$6,"",MIN($D$6,B105+D105))</x:f>
        <x:v>1438.9212603666058</x:v>
      </x:c>
      <x:c r="D105" s="9" t="n">
        <x:f>IF(A105&gt;$C$6,"",B105*$B$6/12)</x:f>
        <x:v>1051.339984997984</x:v>
      </x:c>
      <x:c r="E105" s="9" t="n">
        <x:f>IF(A105&gt;$C$6,"",C105-D105)</x:f>
        <x:v>387.58127536862185</x:v>
      </x:c>
      <x:c r="F105" s="9" t="n">
        <x:f>IF(A105&gt;$C$6,"",MAX(0,B105-E105))</x:f>
        <x:v>209880.41572422814</x:v>
      </x:c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6" t="n">
        <x:v>99</x:v>
      </x:c>
      <x:c r="B106" s="9" t="n">
        <x:f>IF(A106&gt;$C$6,"",F105)</x:f>
        <x:v>209880.41572422814</x:v>
      </x:c>
      <x:c r="C106" s="9" t="n">
        <x:f>IF(A106&gt;$C$6,"",MIN($D$6,B106+D106))</x:f>
        <x:v>1438.9212603666058</x:v>
      </x:c>
      <x:c r="D106" s="9" t="n">
        <x:f>IF(A106&gt;$C$6,"",B106*$B$6/12)</x:f>
        <x:v>1049.4020786211406</x:v>
      </x:c>
      <x:c r="E106" s="9" t="n">
        <x:f>IF(A106&gt;$C$6,"",C106-D106)</x:f>
        <x:v>389.5191817454652</x:v>
      </x:c>
      <x:c r="F106" s="9" t="n">
        <x:f>IF(A106&gt;$C$6,"",MAX(0,B106-E106))</x:f>
        <x:v>209490.89654248266</x:v>
      </x:c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6" t="n">
        <x:v>100</x:v>
      </x:c>
      <x:c r="B107" s="9" t="n">
        <x:f>IF(A107&gt;$C$6,"",F106)</x:f>
        <x:v>209490.89654248266</x:v>
      </x:c>
      <x:c r="C107" s="9" t="n">
        <x:f>IF(A107&gt;$C$6,"",MIN($D$6,B107+D107))</x:f>
        <x:v>1438.9212603666058</x:v>
      </x:c>
      <x:c r="D107" s="9" t="n">
        <x:f>IF(A107&gt;$C$6,"",B107*$B$6/12)</x:f>
        <x:v>1047.4544827124132</x:v>
      </x:c>
      <x:c r="E107" s="9" t="n">
        <x:f>IF(A107&gt;$C$6,"",C107-D107)</x:f>
        <x:v>391.4667776541926</x:v>
      </x:c>
      <x:c r="F107" s="9" t="n">
        <x:f>IF(A107&gt;$C$6,"",MAX(0,B107-E107))</x:f>
        <x:v>209099.42976482847</x:v>
      </x:c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6" t="n">
        <x:v>101</x:v>
      </x:c>
      <x:c r="B108" s="9" t="n">
        <x:f>IF(A108&gt;$C$6,"",F107)</x:f>
        <x:v>209099.42976482847</x:v>
      </x:c>
      <x:c r="C108" s="9" t="n">
        <x:f>IF(A108&gt;$C$6,"",MIN($D$6,B108+D108))</x:f>
        <x:v>1438.9212603666058</x:v>
      </x:c>
      <x:c r="D108" s="9" t="n">
        <x:f>IF(A108&gt;$C$6,"",B108*$B$6/12)</x:f>
        <x:v>1045.4971488241424</x:v>
      </x:c>
      <x:c r="E108" s="9" t="n">
        <x:f>IF(A108&gt;$C$6,"",C108-D108)</x:f>
        <x:v>393.4241115424634</x:v>
      </x:c>
      <x:c r="F108" s="9" t="n">
        <x:f>IF(A108&gt;$C$6,"",MAX(0,B108-E108))</x:f>
        <x:v>208706.005653286</x:v>
      </x:c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6" t="n">
        <x:v>102</x:v>
      </x:c>
      <x:c r="B109" s="9" t="n">
        <x:f>IF(A109&gt;$C$6,"",F108)</x:f>
        <x:v>208706.005653286</x:v>
      </x:c>
      <x:c r="C109" s="9" t="n">
        <x:f>IF(A109&gt;$C$6,"",MIN($D$6,B109+D109))</x:f>
        <x:v>1438.9212603666058</x:v>
      </x:c>
      <x:c r="D109" s="9" t="n">
        <x:f>IF(A109&gt;$C$6,"",B109*$B$6/12)</x:f>
        <x:v>1043.53002826643</x:v>
      </x:c>
      <x:c r="E109" s="9" t="n">
        <x:f>IF(A109&gt;$C$6,"",C109-D109)</x:f>
        <x:v>395.3912321001758</x:v>
      </x:c>
      <x:c r="F109" s="9" t="n">
        <x:f>IF(A109&gt;$C$6,"",MAX(0,B109-E109))</x:f>
        <x:v>208310.61442118583</x:v>
      </x:c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6" t="n">
        <x:v>103</x:v>
      </x:c>
      <x:c r="B110" s="9" t="n">
        <x:f>IF(A110&gt;$C$6,"",F109)</x:f>
        <x:v>208310.61442118583</x:v>
      </x:c>
      <x:c r="C110" s="9" t="n">
        <x:f>IF(A110&gt;$C$6,"",MIN($D$6,B110+D110))</x:f>
        <x:v>1438.9212603666058</x:v>
      </x:c>
      <x:c r="D110" s="9" t="n">
        <x:f>IF(A110&gt;$C$6,"",B110*$B$6/12)</x:f>
        <x:v>1041.5530721059292</x:v>
      </x:c>
      <x:c r="E110" s="9" t="n">
        <x:f>IF(A110&gt;$C$6,"",C110-D110)</x:f>
        <x:v>397.36818826067656</x:v>
      </x:c>
      <x:c r="F110" s="9" t="n">
        <x:f>IF(A110&gt;$C$6,"",MAX(0,B110-E110))</x:f>
        <x:v>207913.24623292516</x:v>
      </x:c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6" t="n">
        <x:v>104</x:v>
      </x:c>
      <x:c r="B111" s="9" t="n">
        <x:f>IF(A111&gt;$C$6,"",F110)</x:f>
        <x:v>207913.24623292516</x:v>
      </x:c>
      <x:c r="C111" s="9" t="n">
        <x:f>IF(A111&gt;$C$6,"",MIN($D$6,B111+D111))</x:f>
        <x:v>1438.9212603666058</x:v>
      </x:c>
      <x:c r="D111" s="9" t="n">
        <x:f>IF(A111&gt;$C$6,"",B111*$B$6/12)</x:f>
        <x:v>1039.5662311646258</x:v>
      </x:c>
      <x:c r="E111" s="9" t="n">
        <x:f>IF(A111&gt;$C$6,"",C111-D111)</x:f>
        <x:v>399.35502920197996</x:v>
      </x:c>
      <x:c r="F111" s="9" t="n">
        <x:f>IF(A111&gt;$C$6,"",MAX(0,B111-E111))</x:f>
        <x:v>207513.89120372318</x:v>
      </x:c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6" t="n">
        <x:v>105</x:v>
      </x:c>
      <x:c r="B112" s="9" t="n">
        <x:f>IF(A112&gt;$C$6,"",F111)</x:f>
        <x:v>207513.89120372318</x:v>
      </x:c>
      <x:c r="C112" s="9" t="n">
        <x:f>IF(A112&gt;$C$6,"",MIN($D$6,B112+D112))</x:f>
        <x:v>1438.9212603666058</x:v>
      </x:c>
      <x:c r="D112" s="9" t="n">
        <x:f>IF(A112&gt;$C$6,"",B112*$B$6/12)</x:f>
        <x:v>1037.569456018616</x:v>
      </x:c>
      <x:c r="E112" s="9" t="n">
        <x:f>IF(A112&gt;$C$6,"",C112-D112)</x:f>
        <x:v>401.35180434798986</x:v>
      </x:c>
      <x:c r="F112" s="9" t="n">
        <x:f>IF(A112&gt;$C$6,"",MAX(0,B112-E112))</x:f>
        <x:v>207112.53939937518</x:v>
      </x:c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6" t="n">
        <x:v>106</x:v>
      </x:c>
      <x:c r="B113" s="9" t="n">
        <x:f>IF(A113&gt;$C$6,"",F112)</x:f>
        <x:v>207112.53939937518</x:v>
      </x:c>
      <x:c r="C113" s="9" t="n">
        <x:f>IF(A113&gt;$C$6,"",MIN($D$6,B113+D113))</x:f>
        <x:v>1438.9212603666058</x:v>
      </x:c>
      <x:c r="D113" s="9" t="n">
        <x:f>IF(A113&gt;$C$6,"",B113*$B$6/12)</x:f>
        <x:v>1035.562696996876</x:v>
      </x:c>
      <x:c r="E113" s="9" t="n">
        <x:f>IF(A113&gt;$C$6,"",C113-D113)</x:f>
        <x:v>403.35856336972984</x:v>
      </x:c>
      <x:c r="F113" s="9" t="n">
        <x:f>IF(A113&gt;$C$6,"",MAX(0,B113-E113))</x:f>
        <x:v>206709.18083600546</x:v>
      </x:c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6" t="n">
        <x:v>107</x:v>
      </x:c>
      <x:c r="B114" s="9" t="n">
        <x:f>IF(A114&gt;$C$6,"",F113)</x:f>
        <x:v>206709.18083600546</x:v>
      </x:c>
      <x:c r="C114" s="9" t="n">
        <x:f>IF(A114&gt;$C$6,"",MIN($D$6,B114+D114))</x:f>
        <x:v>1438.9212603666058</x:v>
      </x:c>
      <x:c r="D114" s="9" t="n">
        <x:f>IF(A114&gt;$C$6,"",B114*$B$6/12)</x:f>
        <x:v>1033.5459041800273</x:v>
      </x:c>
      <x:c r="E114" s="9" t="n">
        <x:f>IF(A114&gt;$C$6,"",C114-D114)</x:f>
        <x:v>405.37535618657853</x:v>
      </x:c>
      <x:c r="F114" s="9" t="n">
        <x:f>IF(A114&gt;$C$6,"",MAX(0,B114-E114))</x:f>
        <x:v>206303.80547981887</x:v>
      </x:c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6" t="n">
        <x:v>108</x:v>
      </x:c>
      <x:c r="B115" s="9" t="n">
        <x:f>IF(A115&gt;$C$6,"",F114)</x:f>
        <x:v>206303.80547981887</x:v>
      </x:c>
      <x:c r="C115" s="9" t="n">
        <x:f>IF(A115&gt;$C$6,"",MIN($D$6,B115+D115))</x:f>
        <x:v>1438.9212603666058</x:v>
      </x:c>
      <x:c r="D115" s="9" t="n">
        <x:f>IF(A115&gt;$C$6,"",B115*$B$6/12)</x:f>
        <x:v>1031.5190273990943</x:v>
      </x:c>
      <x:c r="E115" s="9" t="n">
        <x:f>IF(A115&gt;$C$6,"",C115-D115)</x:f>
        <x:v>407.4022329675115</x:v>
      </x:c>
      <x:c r="F115" s="9" t="n">
        <x:f>IF(A115&gt;$C$6,"",MAX(0,B115-E115))</x:f>
        <x:v>205896.40324685135</x:v>
      </x:c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6" t="n">
        <x:v>109</x:v>
      </x:c>
      <x:c r="B116" s="9" t="n">
        <x:f>IF(A116&gt;$C$6,"",F115)</x:f>
        <x:v>205896.40324685135</x:v>
      </x:c>
      <x:c r="C116" s="9" t="n">
        <x:f>IF(A116&gt;$C$6,"",MIN($D$6,B116+D116))</x:f>
        <x:v>1438.9212603666058</x:v>
      </x:c>
      <x:c r="D116" s="9" t="n">
        <x:f>IF(A116&gt;$C$6,"",B116*$B$6/12)</x:f>
        <x:v>1029.4820162342567</x:v>
      </x:c>
      <x:c r="E116" s="9" t="n">
        <x:f>IF(A116&gt;$C$6,"",C116-D116)</x:f>
        <x:v>409.43924413234913</x:v>
      </x:c>
      <x:c r="F116" s="9" t="n">
        <x:f>IF(A116&gt;$C$6,"",MAX(0,B116-E116))</x:f>
        <x:v>205486.964002719</x:v>
      </x:c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6" t="n">
        <x:v>110</x:v>
      </x:c>
      <x:c r="B117" s="9" t="n">
        <x:f>IF(A117&gt;$C$6,"",F116)</x:f>
        <x:v>205486.964002719</x:v>
      </x:c>
      <x:c r="C117" s="9" t="n">
        <x:f>IF(A117&gt;$C$6,"",MIN($D$6,B117+D117))</x:f>
        <x:v>1438.9212603666058</x:v>
      </x:c>
      <x:c r="D117" s="9" t="n">
        <x:f>IF(A117&gt;$C$6,"",B117*$B$6/12)</x:f>
        <x:v>1027.4348200135948</x:v>
      </x:c>
      <x:c r="E117" s="9" t="n">
        <x:f>IF(A117&gt;$C$6,"",C117-D117)</x:f>
        <x:v>411.48644035301095</x:v>
      </x:c>
      <x:c r="F117" s="9" t="n">
        <x:f>IF(A117&gt;$C$6,"",MAX(0,B117-E117))</x:f>
        <x:v>205075.477562366</x:v>
      </x:c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6" t="n">
        <x:v>111</x:v>
      </x:c>
      <x:c r="B118" s="9" t="n">
        <x:f>IF(A118&gt;$C$6,"",F117)</x:f>
        <x:v>205075.477562366</x:v>
      </x:c>
      <x:c r="C118" s="9" t="n">
        <x:f>IF(A118&gt;$C$6,"",MIN($D$6,B118+D118))</x:f>
        <x:v>1438.9212603666058</x:v>
      </x:c>
      <x:c r="D118" s="9" t="n">
        <x:f>IF(A118&gt;$C$6,"",B118*$B$6/12)</x:f>
        <x:v>1025.37738781183</x:v>
      </x:c>
      <x:c r="E118" s="9" t="n">
        <x:f>IF(A118&gt;$C$6,"",C118-D118)</x:f>
        <x:v>413.5438725547758</x:v>
      </x:c>
      <x:c r="F118" s="9" t="n">
        <x:f>IF(A118&gt;$C$6,"",MAX(0,B118-E118))</x:f>
        <x:v>204661.9336898112</x:v>
      </x:c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6" t="n">
        <x:v>112</x:v>
      </x:c>
      <x:c r="B119" s="9" t="n">
        <x:f>IF(A119&gt;$C$6,"",F118)</x:f>
        <x:v>204661.9336898112</x:v>
      </x:c>
      <x:c r="C119" s="9" t="n">
        <x:f>IF(A119&gt;$C$6,"",MIN($D$6,B119+D119))</x:f>
        <x:v>1438.9212603666058</x:v>
      </x:c>
      <x:c r="D119" s="9" t="n">
        <x:f>IF(A119&gt;$C$6,"",B119*$B$6/12)</x:f>
        <x:v>1023.3096684490561</x:v>
      </x:c>
      <x:c r="E119" s="9" t="n">
        <x:f>IF(A119&gt;$C$6,"",C119-D119)</x:f>
        <x:v>415.61159191754973</x:v>
      </x:c>
      <x:c r="F119" s="9" t="n">
        <x:f>IF(A119&gt;$C$6,"",MAX(0,B119-E119))</x:f>
        <x:v>204246.32209789366</x:v>
      </x:c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6" t="n">
        <x:v>113</x:v>
      </x:c>
      <x:c r="B120" s="9" t="n">
        <x:f>IF(A120&gt;$C$6,"",F119)</x:f>
        <x:v>204246.32209789366</x:v>
      </x:c>
      <x:c r="C120" s="9" t="n">
        <x:f>IF(A120&gt;$C$6,"",MIN($D$6,B120+D120))</x:f>
        <x:v>1438.9212603666058</x:v>
      </x:c>
      <x:c r="D120" s="9" t="n">
        <x:f>IF(A120&gt;$C$6,"",B120*$B$6/12)</x:f>
        <x:v>1021.2316104894682</x:v>
      </x:c>
      <x:c r="E120" s="9" t="n">
        <x:f>IF(A120&gt;$C$6,"",C120-D120)</x:f>
        <x:v>417.68964987713764</x:v>
      </x:c>
      <x:c r="F120" s="9" t="n">
        <x:f>IF(A120&gt;$C$6,"",MAX(0,B120-E120))</x:f>
        <x:v>203828.63244801652</x:v>
      </x:c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6" t="n">
        <x:v>114</x:v>
      </x:c>
      <x:c r="B121" s="9" t="n">
        <x:f>IF(A121&gt;$C$6,"",F120)</x:f>
        <x:v>203828.63244801652</x:v>
      </x:c>
      <x:c r="C121" s="9" t="n">
        <x:f>IF(A121&gt;$C$6,"",MIN($D$6,B121+D121))</x:f>
        <x:v>1438.9212603666058</x:v>
      </x:c>
      <x:c r="D121" s="9" t="n">
        <x:f>IF(A121&gt;$C$6,"",B121*$B$6/12)</x:f>
        <x:v>1019.1431622400825</x:v>
      </x:c>
      <x:c r="E121" s="9" t="n">
        <x:f>IF(A121&gt;$C$6,"",C121-D121)</x:f>
        <x:v>419.77809812652333</x:v>
      </x:c>
      <x:c r="F121" s="9" t="n">
        <x:f>IF(A121&gt;$C$6,"",MAX(0,B121-E121))</x:f>
        <x:v>203408.85434989</x:v>
      </x:c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6" t="n">
        <x:v>115</x:v>
      </x:c>
      <x:c r="B122" s="9" t="n">
        <x:f>IF(A122&gt;$C$6,"",F121)</x:f>
        <x:v>203408.85434989</x:v>
      </x:c>
      <x:c r="C122" s="9" t="n">
        <x:f>IF(A122&gt;$C$6,"",MIN($D$6,B122+D122))</x:f>
        <x:v>1438.9212603666058</x:v>
      </x:c>
      <x:c r="D122" s="9" t="n">
        <x:f>IF(A122&gt;$C$6,"",B122*$B$6/12)</x:f>
        <x:v>1017.0442717494499</x:v>
      </x:c>
      <x:c r="E122" s="9" t="n">
        <x:f>IF(A122&gt;$C$6,"",C122-D122)</x:f>
        <x:v>421.8769886171559</x:v>
      </x:c>
      <x:c r="F122" s="9" t="n">
        <x:f>IF(A122&gt;$C$6,"",MAX(0,B122-E122))</x:f>
        <x:v>202986.97736127285</x:v>
      </x:c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6" t="n">
        <x:v>116</x:v>
      </x:c>
      <x:c r="B123" s="9" t="n">
        <x:f>IF(A123&gt;$C$6,"",F122)</x:f>
        <x:v>202986.97736127285</x:v>
      </x:c>
      <x:c r="C123" s="9" t="n">
        <x:f>IF(A123&gt;$C$6,"",MIN($D$6,B123+D123))</x:f>
        <x:v>1438.9212603666058</x:v>
      </x:c>
      <x:c r="D123" s="9" t="n">
        <x:f>IF(A123&gt;$C$6,"",B123*$B$6/12)</x:f>
        <x:v>1014.9348868063643</x:v>
      </x:c>
      <x:c r="E123" s="9" t="n">
        <x:f>IF(A123&gt;$C$6,"",C123-D123)</x:f>
        <x:v>423.98637356024153</x:v>
      </x:c>
      <x:c r="F123" s="9" t="n">
        <x:f>IF(A123&gt;$C$6,"",MAX(0,B123-E123))</x:f>
        <x:v>202562.9909877126</x:v>
      </x:c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6" t="n">
        <x:v>117</x:v>
      </x:c>
      <x:c r="B124" s="9" t="n">
        <x:f>IF(A124&gt;$C$6,"",F123)</x:f>
        <x:v>202562.9909877126</x:v>
      </x:c>
      <x:c r="C124" s="9" t="n">
        <x:f>IF(A124&gt;$C$6,"",MIN($D$6,B124+D124))</x:f>
        <x:v>1438.9212603666058</x:v>
      </x:c>
      <x:c r="D124" s="9" t="n">
        <x:f>IF(A124&gt;$C$6,"",B124*$B$6/12)</x:f>
        <x:v>1012.814954938563</x:v>
      </x:c>
      <x:c r="E124" s="9" t="n">
        <x:f>IF(A124&gt;$C$6,"",C124-D124)</x:f>
        <x:v>426.1063054280428</x:v>
      </x:c>
      <x:c r="F124" s="9" t="n">
        <x:f>IF(A124&gt;$C$6,"",MAX(0,B124-E124))</x:f>
        <x:v>202136.88468228455</x:v>
      </x:c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6" t="n">
        <x:v>118</x:v>
      </x:c>
      <x:c r="B125" s="9" t="n">
        <x:f>IF(A125&gt;$C$6,"",F124)</x:f>
        <x:v>202136.88468228455</x:v>
      </x:c>
      <x:c r="C125" s="9" t="n">
        <x:f>IF(A125&gt;$C$6,"",MIN($D$6,B125+D125))</x:f>
        <x:v>1438.9212603666058</x:v>
      </x:c>
      <x:c r="D125" s="9" t="n">
        <x:f>IF(A125&gt;$C$6,"",B125*$B$6/12)</x:f>
        <x:v>1010.6844234114227</x:v>
      </x:c>
      <x:c r="E125" s="9" t="n">
        <x:f>IF(A125&gt;$C$6,"",C125-D125)</x:f>
        <x:v>428.2368369551831</x:v>
      </x:c>
      <x:c r="F125" s="9" t="n">
        <x:f>IF(A125&gt;$C$6,"",MAX(0,B125-E125))</x:f>
        <x:v>201708.64784532937</x:v>
      </x:c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6" t="n">
        <x:v>119</x:v>
      </x:c>
      <x:c r="B126" s="9" t="n">
        <x:f>IF(A126&gt;$C$6,"",F125)</x:f>
        <x:v>201708.64784532937</x:v>
      </x:c>
      <x:c r="C126" s="9" t="n">
        <x:f>IF(A126&gt;$C$6,"",MIN($D$6,B126+D126))</x:f>
        <x:v>1438.9212603666058</x:v>
      </x:c>
      <x:c r="D126" s="9" t="n">
        <x:f>IF(A126&gt;$C$6,"",B126*$B$6/12)</x:f>
        <x:v>1008.5432392266467</x:v>
      </x:c>
      <x:c r="E126" s="9" t="n">
        <x:f>IF(A126&gt;$C$6,"",C126-D126)</x:f>
        <x:v>430.37802113995906</x:v>
      </x:c>
      <x:c r="F126" s="9" t="n">
        <x:f>IF(A126&gt;$C$6,"",MAX(0,B126-E126))</x:f>
        <x:v>201278.2698241894</x:v>
      </x:c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6" t="n">
        <x:v>120</x:v>
      </x:c>
      <x:c r="B127" s="9" t="n">
        <x:f>IF(A127&gt;$C$6,"",F126)</x:f>
        <x:v>201278.2698241894</x:v>
      </x:c>
      <x:c r="C127" s="9" t="n">
        <x:f>IF(A127&gt;$C$6,"",MIN($D$6,B127+D127))</x:f>
        <x:v>1438.9212603666058</x:v>
      </x:c>
      <x:c r="D127" s="9" t="n">
        <x:f>IF(A127&gt;$C$6,"",B127*$B$6/12)</x:f>
        <x:v>1006.3913491209469</x:v>
      </x:c>
      <x:c r="E127" s="9" t="n">
        <x:f>IF(A127&gt;$C$6,"",C127-D127)</x:f>
        <x:v>432.5299112456589</x:v>
      </x:c>
      <x:c r="F127" s="9" t="n">
        <x:f>IF(A127&gt;$C$6,"",MAX(0,B127-E127))</x:f>
        <x:v>200845.73991294374</x:v>
      </x:c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6" t="n">
        <x:v>121</x:v>
      </x:c>
      <x:c r="B128" s="9" t="n">
        <x:f>IF(A128&gt;$C$6,"",F127)</x:f>
        <x:v>200845.73991294374</x:v>
      </x:c>
      <x:c r="C128" s="9" t="n">
        <x:f>IF(A128&gt;$C$6,"",MIN($D$6,B128+D128))</x:f>
        <x:v>1438.9212603666058</x:v>
      </x:c>
      <x:c r="D128" s="9" t="n">
        <x:f>IF(A128&gt;$C$6,"",B128*$B$6/12)</x:f>
        <x:v>1004.2286995647187</x:v>
      </x:c>
      <x:c r="E128" s="9" t="n">
        <x:f>IF(A128&gt;$C$6,"",C128-D128)</x:f>
        <x:v>434.6925608018871</x:v>
      </x:c>
      <x:c r="F128" s="9" t="n">
        <x:f>IF(A128&gt;$C$6,"",MAX(0,B128-E128))</x:f>
        <x:v>200411.04735214185</x:v>
      </x:c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6" t="n">
        <x:v>122</x:v>
      </x:c>
      <x:c r="B129" s="9" t="n">
        <x:f>IF(A129&gt;$C$6,"",F128)</x:f>
        <x:v>200411.04735214185</x:v>
      </x:c>
      <x:c r="C129" s="9" t="n">
        <x:f>IF(A129&gt;$C$6,"",MIN($D$6,B129+D129))</x:f>
        <x:v>1438.9212603666058</x:v>
      </x:c>
      <x:c r="D129" s="9" t="n">
        <x:f>IF(A129&gt;$C$6,"",B129*$B$6/12)</x:f>
        <x:v>1002.0552367607092</x:v>
      </x:c>
      <x:c r="E129" s="9" t="n">
        <x:f>IF(A129&gt;$C$6,"",C129-D129)</x:f>
        <x:v>436.86602360589654</x:v>
      </x:c>
      <x:c r="F129" s="9" t="n">
        <x:f>IF(A129&gt;$C$6,"",MAX(0,B129-E129))</x:f>
        <x:v>199974.18132853595</x:v>
      </x:c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6" t="n">
        <x:v>123</x:v>
      </x:c>
      <x:c r="B130" s="9" t="n">
        <x:f>IF(A130&gt;$C$6,"",F129)</x:f>
        <x:v>199974.18132853595</x:v>
      </x:c>
      <x:c r="C130" s="9" t="n">
        <x:f>IF(A130&gt;$C$6,"",MIN($D$6,B130+D130))</x:f>
        <x:v>1438.9212603666058</x:v>
      </x:c>
      <x:c r="D130" s="9" t="n">
        <x:f>IF(A130&gt;$C$6,"",B130*$B$6/12)</x:f>
        <x:v>999.8709066426796</x:v>
      </x:c>
      <x:c r="E130" s="9" t="n">
        <x:f>IF(A130&gt;$C$6,"",C130-D130)</x:f>
        <x:v>439.05035372392615</x:v>
      </x:c>
      <x:c r="F130" s="9" t="n">
        <x:f>IF(A130&gt;$C$6,"",MAX(0,B130-E130))</x:f>
        <x:v>199535.13097481203</x:v>
      </x:c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6" t="n">
        <x:v>124</x:v>
      </x:c>
      <x:c r="B131" s="9" t="n">
        <x:f>IF(A131&gt;$C$6,"",F130)</x:f>
        <x:v>199535.13097481203</x:v>
      </x:c>
      <x:c r="C131" s="9" t="n">
        <x:f>IF(A131&gt;$C$6,"",MIN($D$6,B131+D131))</x:f>
        <x:v>1438.9212603666058</x:v>
      </x:c>
      <x:c r="D131" s="9" t="n">
        <x:f>IF(A131&gt;$C$6,"",B131*$B$6/12)</x:f>
        <x:v>997.6756548740601</x:v>
      </x:c>
      <x:c r="E131" s="9" t="n">
        <x:f>IF(A131&gt;$C$6,"",C131-D131)</x:f>
        <x:v>441.2456054925457</x:v>
      </x:c>
      <x:c r="F131" s="9" t="n">
        <x:f>IF(A131&gt;$C$6,"",MAX(0,B131-E131))</x:f>
        <x:v>199093.88536931947</x:v>
      </x:c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6" t="n">
        <x:v>125</x:v>
      </x:c>
      <x:c r="B132" s="9" t="n">
        <x:f>IF(A132&gt;$C$6,"",F131)</x:f>
        <x:v>199093.88536931947</x:v>
      </x:c>
      <x:c r="C132" s="9" t="n">
        <x:f>IF(A132&gt;$C$6,"",MIN($D$6,B132+D132))</x:f>
        <x:v>1438.9212603666058</x:v>
      </x:c>
      <x:c r="D132" s="9" t="n">
        <x:f>IF(A132&gt;$C$6,"",B132*$B$6/12)</x:f>
        <x:v>995.4694268465973</x:v>
      </x:c>
      <x:c r="E132" s="9" t="n">
        <x:f>IF(A132&gt;$C$6,"",C132-D132)</x:f>
        <x:v>443.45183352000845</x:v>
      </x:c>
      <x:c r="F132" s="9" t="n">
        <x:f>IF(A132&gt;$C$6,"",MAX(0,B132-E132))</x:f>
        <x:v>198650.43353579947</x:v>
      </x:c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6" t="n">
        <x:v>126</x:v>
      </x:c>
      <x:c r="B133" s="9" t="n">
        <x:f>IF(A133&gt;$C$6,"",F132)</x:f>
        <x:v>198650.43353579947</x:v>
      </x:c>
      <x:c r="C133" s="9" t="n">
        <x:f>IF(A133&gt;$C$6,"",MIN($D$6,B133+D133))</x:f>
        <x:v>1438.9212603666058</x:v>
      </x:c>
      <x:c r="D133" s="9" t="n">
        <x:f>IF(A133&gt;$C$6,"",B133*$B$6/12)</x:f>
        <x:v>993.2521676789974</x:v>
      </x:c>
      <x:c r="E133" s="9" t="n">
        <x:f>IF(A133&gt;$C$6,"",C133-D133)</x:f>
        <x:v>445.66909268760844</x:v>
      </x:c>
      <x:c r="F133" s="9" t="n">
        <x:f>IF(A133&gt;$C$6,"",MAX(0,B133-E133))</x:f>
        <x:v>198204.76444311187</x:v>
      </x:c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6" t="n">
        <x:v>127</x:v>
      </x:c>
      <x:c r="B134" s="9" t="n">
        <x:f>IF(A134&gt;$C$6,"",F133)</x:f>
        <x:v>198204.76444311187</x:v>
      </x:c>
      <x:c r="C134" s="9" t="n">
        <x:f>IF(A134&gt;$C$6,"",MIN($D$6,B134+D134))</x:f>
        <x:v>1438.9212603666058</x:v>
      </x:c>
      <x:c r="D134" s="9" t="n">
        <x:f>IF(A134&gt;$C$6,"",B134*$B$6/12)</x:f>
        <x:v>991.0238222155593</x:v>
      </x:c>
      <x:c r="E134" s="9" t="n">
        <x:f>IF(A134&gt;$C$6,"",C134-D134)</x:f>
        <x:v>447.89743815104646</x:v>
      </x:c>
      <x:c r="F134" s="9" t="n">
        <x:f>IF(A134&gt;$C$6,"",MAX(0,B134-E134))</x:f>
        <x:v>197756.86700496083</x:v>
      </x:c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6" t="n">
        <x:v>128</x:v>
      </x:c>
      <x:c r="B135" s="9" t="n">
        <x:f>IF(A135&gt;$C$6,"",F134)</x:f>
        <x:v>197756.86700496083</x:v>
      </x:c>
      <x:c r="C135" s="9" t="n">
        <x:f>IF(A135&gt;$C$6,"",MIN($D$6,B135+D135))</x:f>
        <x:v>1438.9212603666058</x:v>
      </x:c>
      <x:c r="D135" s="9" t="n">
        <x:f>IF(A135&gt;$C$6,"",B135*$B$6/12)</x:f>
        <x:v>988.7843350248041</x:v>
      </x:c>
      <x:c r="E135" s="9" t="n">
        <x:f>IF(A135&gt;$C$6,"",C135-D135)</x:f>
        <x:v>450.13692534180166</x:v>
      </x:c>
      <x:c r="F135" s="9" t="n">
        <x:f>IF(A135&gt;$C$6,"",MAX(0,B135-E135))</x:f>
        <x:v>197306.73007961904</x:v>
      </x:c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6" t="n">
        <x:v>129</x:v>
      </x:c>
      <x:c r="B136" s="9" t="n">
        <x:f>IF(A136&gt;$C$6,"",F135)</x:f>
        <x:v>197306.73007961904</x:v>
      </x:c>
      <x:c r="C136" s="9" t="n">
        <x:f>IF(A136&gt;$C$6,"",MIN($D$6,B136+D136))</x:f>
        <x:v>1438.9212603666058</x:v>
      </x:c>
      <x:c r="D136" s="9" t="n">
        <x:f>IF(A136&gt;$C$6,"",B136*$B$6/12)</x:f>
        <x:v>986.5336503980952</x:v>
      </x:c>
      <x:c r="E136" s="9" t="n">
        <x:f>IF(A136&gt;$C$6,"",C136-D136)</x:f>
        <x:v>452.38760996851056</x:v>
      </x:c>
      <x:c r="F136" s="9" t="n">
        <x:f>IF(A136&gt;$C$6,"",MAX(0,B136-E136))</x:f>
        <x:v>196854.34246965052</x:v>
      </x:c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6" t="n">
        <x:v>130</x:v>
      </x:c>
      <x:c r="B137" s="9" t="n">
        <x:f>IF(A137&gt;$C$6,"",F136)</x:f>
        <x:v>196854.34246965052</x:v>
      </x:c>
      <x:c r="C137" s="9" t="n">
        <x:f>IF(A137&gt;$C$6,"",MIN($D$6,B137+D137))</x:f>
        <x:v>1438.9212603666058</x:v>
      </x:c>
      <x:c r="D137" s="9" t="n">
        <x:f>IF(A137&gt;$C$6,"",B137*$B$6/12)</x:f>
        <x:v>984.2717123482525</x:v>
      </x:c>
      <x:c r="E137" s="9" t="n">
        <x:f>IF(A137&gt;$C$6,"",C137-D137)</x:f>
        <x:v>454.64954801835324</x:v>
      </x:c>
      <x:c r="F137" s="9" t="n">
        <x:f>IF(A137&gt;$C$6,"",MAX(0,B137-E137))</x:f>
        <x:v>196399.69292163217</x:v>
      </x:c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6" t="n">
        <x:v>131</x:v>
      </x:c>
      <x:c r="B138" s="9" t="n">
        <x:f>IF(A138&gt;$C$6,"",F137)</x:f>
        <x:v>196399.69292163217</x:v>
      </x:c>
      <x:c r="C138" s="9" t="n">
        <x:f>IF(A138&gt;$C$6,"",MIN($D$6,B138+D138))</x:f>
        <x:v>1438.9212603666058</x:v>
      </x:c>
      <x:c r="D138" s="9" t="n">
        <x:f>IF(A138&gt;$C$6,"",B138*$B$6/12)</x:f>
        <x:v>981.9984646081608</x:v>
      </x:c>
      <x:c r="E138" s="9" t="n">
        <x:f>IF(A138&gt;$C$6,"",C138-D138)</x:f>
        <x:v>456.922795758445</x:v>
      </x:c>
      <x:c r="F138" s="9" t="n">
        <x:f>IF(A138&gt;$C$6,"",MAX(0,B138-E138))</x:f>
        <x:v>195942.77012587374</x:v>
      </x:c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6" t="n">
        <x:v>132</x:v>
      </x:c>
      <x:c r="B139" s="9" t="n">
        <x:f>IF(A139&gt;$C$6,"",F138)</x:f>
        <x:v>195942.77012587374</x:v>
      </x:c>
      <x:c r="C139" s="9" t="n">
        <x:f>IF(A139&gt;$C$6,"",MIN($D$6,B139+D139))</x:f>
        <x:v>1438.9212603666058</x:v>
      </x:c>
      <x:c r="D139" s="9" t="n">
        <x:f>IF(A139&gt;$C$6,"",B139*$B$6/12)</x:f>
        <x:v>979.7138506293686</x:v>
      </x:c>
      <x:c r="E139" s="9" t="n">
        <x:f>IF(A139&gt;$C$6,"",C139-D139)</x:f>
        <x:v>459.2074097372372</x:v>
      </x:c>
      <x:c r="F139" s="9" t="n">
        <x:f>IF(A139&gt;$C$6,"",MAX(0,B139-E139))</x:f>
        <x:v>195483.5627161365</x:v>
      </x:c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6" t="n">
        <x:v>133</x:v>
      </x:c>
      <x:c r="B140" s="9" t="n">
        <x:f>IF(A140&gt;$C$6,"",F139)</x:f>
        <x:v>195483.5627161365</x:v>
      </x:c>
      <x:c r="C140" s="9" t="n">
        <x:f>IF(A140&gt;$C$6,"",MIN($D$6,B140+D140))</x:f>
        <x:v>1438.9212603666058</x:v>
      </x:c>
      <x:c r="D140" s="9" t="n">
        <x:f>IF(A140&gt;$C$6,"",B140*$B$6/12)</x:f>
        <x:v>977.4178135806825</x:v>
      </x:c>
      <x:c r="E140" s="9" t="n">
        <x:f>IF(A140&gt;$C$6,"",C140-D140)</x:f>
        <x:v>461.5034467859233</x:v>
      </x:c>
      <x:c r="F140" s="9" t="n">
        <x:f>IF(A140&gt;$C$6,"",MAX(0,B140-E140))</x:f>
        <x:v>195022.05926935058</x:v>
      </x:c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6" t="n">
        <x:v>134</x:v>
      </x:c>
      <x:c r="B141" s="9" t="n">
        <x:f>IF(A141&gt;$C$6,"",F140)</x:f>
        <x:v>195022.05926935058</x:v>
      </x:c>
      <x:c r="C141" s="9" t="n">
        <x:f>IF(A141&gt;$C$6,"",MIN($D$6,B141+D141))</x:f>
        <x:v>1438.9212603666058</x:v>
      </x:c>
      <x:c r="D141" s="9" t="n">
        <x:f>IF(A141&gt;$C$6,"",B141*$B$6/12)</x:f>
        <x:v>975.1102963467529</x:v>
      </x:c>
      <x:c r="E141" s="9" t="n">
        <x:f>IF(A141&gt;$C$6,"",C141-D141)</x:f>
        <x:v>463.8109640198529</x:v>
      </x:c>
      <x:c r="F141" s="9" t="n">
        <x:f>IF(A141&gt;$C$6,"",MAX(0,B141-E141))</x:f>
        <x:v>194558.24830533072</x:v>
      </x:c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6" t="n">
        <x:v>135</x:v>
      </x:c>
      <x:c r="B142" s="9" t="n">
        <x:f>IF(A142&gt;$C$6,"",F141)</x:f>
        <x:v>194558.24830533072</x:v>
      </x:c>
      <x:c r="C142" s="9" t="n">
        <x:f>IF(A142&gt;$C$6,"",MIN($D$6,B142+D142))</x:f>
        <x:v>1438.9212603666058</x:v>
      </x:c>
      <x:c r="D142" s="9" t="n">
        <x:f>IF(A142&gt;$C$6,"",B142*$B$6/12)</x:f>
        <x:v>972.7912415266536</x:v>
      </x:c>
      <x:c r="E142" s="9" t="n">
        <x:f>IF(A142&gt;$C$6,"",C142-D142)</x:f>
        <x:v>466.1300188399522</x:v>
      </x:c>
      <x:c r="F142" s="9" t="n">
        <x:f>IF(A142&gt;$C$6,"",MAX(0,B142-E142))</x:f>
        <x:v>194092.11828649076</x:v>
      </x:c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6" t="n">
        <x:v>136</x:v>
      </x:c>
      <x:c r="B143" s="9" t="n">
        <x:f>IF(A143&gt;$C$6,"",F142)</x:f>
        <x:v>194092.11828649076</x:v>
      </x:c>
      <x:c r="C143" s="9" t="n">
        <x:f>IF(A143&gt;$C$6,"",MIN($D$6,B143+D143))</x:f>
        <x:v>1438.9212603666058</x:v>
      </x:c>
      <x:c r="D143" s="9" t="n">
        <x:f>IF(A143&gt;$C$6,"",B143*$B$6/12)</x:f>
        <x:v>970.4605914324538</x:v>
      </x:c>
      <x:c r="E143" s="9" t="n">
        <x:f>IF(A143&gt;$C$6,"",C143-D143)</x:f>
        <x:v>468.46066893415195</x:v>
      </x:c>
      <x:c r="F143" s="9" t="n">
        <x:f>IF(A143&gt;$C$6,"",MAX(0,B143-E143))</x:f>
        <x:v>193623.6576175566</x:v>
      </x:c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6" t="n">
        <x:v>137</x:v>
      </x:c>
      <x:c r="B144" s="9" t="n">
        <x:f>IF(A144&gt;$C$6,"",F143)</x:f>
        <x:v>193623.6576175566</x:v>
      </x:c>
      <x:c r="C144" s="9" t="n">
        <x:f>IF(A144&gt;$C$6,"",MIN($D$6,B144+D144))</x:f>
        <x:v>1438.9212603666058</x:v>
      </x:c>
      <x:c r="D144" s="9" t="n">
        <x:f>IF(A144&gt;$C$6,"",B144*$B$6/12)</x:f>
        <x:v>968.1182880877831</x:v>
      </x:c>
      <x:c r="E144" s="9" t="n">
        <x:f>IF(A144&gt;$C$6,"",C144-D144)</x:f>
        <x:v>470.8029722788227</x:v>
      </x:c>
      <x:c r="F144" s="9" t="n">
        <x:f>IF(A144&gt;$C$6,"",MAX(0,B144-E144))</x:f>
        <x:v>193152.85464527778</x:v>
      </x:c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6" t="n">
        <x:v>138</x:v>
      </x:c>
      <x:c r="B145" s="9" t="n">
        <x:f>IF(A145&gt;$C$6,"",F144)</x:f>
        <x:v>193152.85464527778</x:v>
      </x:c>
      <x:c r="C145" s="9" t="n">
        <x:f>IF(A145&gt;$C$6,"",MIN($D$6,B145+D145))</x:f>
        <x:v>1438.9212603666058</x:v>
      </x:c>
      <x:c r="D145" s="9" t="n">
        <x:f>IF(A145&gt;$C$6,"",B145*$B$6/12)</x:f>
        <x:v>965.7642732263889</x:v>
      </x:c>
      <x:c r="E145" s="9" t="n">
        <x:f>IF(A145&gt;$C$6,"",C145-D145)</x:f>
        <x:v>473.15698714021687</x:v>
      </x:c>
      <x:c r="F145" s="9" t="n">
        <x:f>IF(A145&gt;$C$6,"",MAX(0,B145-E145))</x:f>
        <x:v>192679.69765813756</x:v>
      </x:c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6" t="n">
        <x:v>139</x:v>
      </x:c>
      <x:c r="B146" s="9" t="n">
        <x:f>IF(A146&gt;$C$6,"",F145)</x:f>
        <x:v>192679.69765813756</x:v>
      </x:c>
      <x:c r="C146" s="9" t="n">
        <x:f>IF(A146&gt;$C$6,"",MIN($D$6,B146+D146))</x:f>
        <x:v>1438.9212603666058</x:v>
      </x:c>
      <x:c r="D146" s="9" t="n">
        <x:f>IF(A146&gt;$C$6,"",B146*$B$6/12)</x:f>
        <x:v>963.3984882906879</x:v>
      </x:c>
      <x:c r="E146" s="9" t="n">
        <x:f>IF(A146&gt;$C$6,"",C146-D146)</x:f>
        <x:v>475.52277207591794</x:v>
      </x:c>
      <x:c r="F146" s="9" t="n">
        <x:f>IF(A146&gt;$C$6,"",MAX(0,B146-E146))</x:f>
        <x:v>192204.17488606164</x:v>
      </x:c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6" t="n">
        <x:v>140</x:v>
      </x:c>
      <x:c r="B147" s="9" t="n">
        <x:f>IF(A147&gt;$C$6,"",F146)</x:f>
        <x:v>192204.17488606164</x:v>
      </x:c>
      <x:c r="C147" s="9" t="n">
        <x:f>IF(A147&gt;$C$6,"",MIN($D$6,B147+D147))</x:f>
        <x:v>1438.9212603666058</x:v>
      </x:c>
      <x:c r="D147" s="9" t="n">
        <x:f>IF(A147&gt;$C$6,"",B147*$B$6/12)</x:f>
        <x:v>961.0208744303081</x:v>
      </x:c>
      <x:c r="E147" s="9" t="n">
        <x:f>IF(A147&gt;$C$6,"",C147-D147)</x:f>
        <x:v>477.90038593629765</x:v>
      </x:c>
      <x:c r="F147" s="9" t="n">
        <x:f>IF(A147&gt;$C$6,"",MAX(0,B147-E147))</x:f>
        <x:v>191726.27450012535</x:v>
      </x:c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6" t="n">
        <x:v>141</x:v>
      </x:c>
      <x:c r="B148" s="9" t="n">
        <x:f>IF(A148&gt;$C$6,"",F147)</x:f>
        <x:v>191726.27450012535</x:v>
      </x:c>
      <x:c r="C148" s="9" t="n">
        <x:f>IF(A148&gt;$C$6,"",MIN($D$6,B148+D148))</x:f>
        <x:v>1438.9212603666058</x:v>
      </x:c>
      <x:c r="D148" s="9" t="n">
        <x:f>IF(A148&gt;$C$6,"",B148*$B$6/12)</x:f>
        <x:v>958.6313725006266</x:v>
      </x:c>
      <x:c r="E148" s="9" t="n">
        <x:f>IF(A148&gt;$C$6,"",C148-D148)</x:f>
        <x:v>480.28988786597915</x:v>
      </x:c>
      <x:c r="F148" s="9" t="n">
        <x:f>IF(A148&gt;$C$6,"",MAX(0,B148-E148))</x:f>
        <x:v>191245.98461225937</x:v>
      </x:c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6" t="n">
        <x:v>142</x:v>
      </x:c>
      <x:c r="B149" s="9" t="n">
        <x:f>IF(A149&gt;$C$6,"",F148)</x:f>
        <x:v>191245.98461225937</x:v>
      </x:c>
      <x:c r="C149" s="9" t="n">
        <x:f>IF(A149&gt;$C$6,"",MIN($D$6,B149+D149))</x:f>
        <x:v>1438.9212603666058</x:v>
      </x:c>
      <x:c r="D149" s="9" t="n">
        <x:f>IF(A149&gt;$C$6,"",B149*$B$6/12)</x:f>
        <x:v>956.2299230612967</x:v>
      </x:c>
      <x:c r="E149" s="9" t="n">
        <x:f>IF(A149&gt;$C$6,"",C149-D149)</x:f>
        <x:v>482.69133730530905</x:v>
      </x:c>
      <x:c r="F149" s="9" t="n">
        <x:f>IF(A149&gt;$C$6,"",MAX(0,B149-E149))</x:f>
        <x:v>190763.29327495408</x:v>
      </x:c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6" t="n">
        <x:v>143</x:v>
      </x:c>
      <x:c r="B150" s="9" t="n">
        <x:f>IF(A150&gt;$C$6,"",F149)</x:f>
        <x:v>190763.29327495408</x:v>
      </x:c>
      <x:c r="C150" s="9" t="n">
        <x:f>IF(A150&gt;$C$6,"",MIN($D$6,B150+D150))</x:f>
        <x:v>1438.9212603666058</x:v>
      </x:c>
      <x:c r="D150" s="9" t="n">
        <x:f>IF(A150&gt;$C$6,"",B150*$B$6/12)</x:f>
        <x:v>953.8164663747704</x:v>
      </x:c>
      <x:c r="E150" s="9" t="n">
        <x:f>IF(A150&gt;$C$6,"",C150-D150)</x:f>
        <x:v>485.10479399183544</x:v>
      </x:c>
      <x:c r="F150" s="9" t="n">
        <x:f>IF(A150&gt;$C$6,"",MAX(0,B150-E150))</x:f>
        <x:v>190278.18848096224</x:v>
      </x:c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6" t="n">
        <x:v>144</x:v>
      </x:c>
      <x:c r="B151" s="9" t="n">
        <x:f>IF(A151&gt;$C$6,"",F150)</x:f>
        <x:v>190278.18848096224</x:v>
      </x:c>
      <x:c r="C151" s="9" t="n">
        <x:f>IF(A151&gt;$C$6,"",MIN($D$6,B151+D151))</x:f>
        <x:v>1438.9212603666058</x:v>
      </x:c>
      <x:c r="D151" s="9" t="n">
        <x:f>IF(A151&gt;$C$6,"",B151*$B$6/12)</x:f>
        <x:v>951.3909424048112</x:v>
      </x:c>
      <x:c r="E151" s="9" t="n">
        <x:f>IF(A151&gt;$C$6,"",C151-D151)</x:f>
        <x:v>487.5303179617946</x:v>
      </x:c>
      <x:c r="F151" s="9" t="n">
        <x:f>IF(A151&gt;$C$6,"",MAX(0,B151-E151))</x:f>
        <x:v>189790.65816300045</x:v>
      </x:c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6" t="n">
        <x:v>145</x:v>
      </x:c>
      <x:c r="B152" s="9" t="n">
        <x:f>IF(A152&gt;$C$6,"",F151)</x:f>
        <x:v>189790.65816300045</x:v>
      </x:c>
      <x:c r="C152" s="9" t="n">
        <x:f>IF(A152&gt;$C$6,"",MIN($D$6,B152+D152))</x:f>
        <x:v>1438.9212603666058</x:v>
      </x:c>
      <x:c r="D152" s="9" t="n">
        <x:f>IF(A152&gt;$C$6,"",B152*$B$6/12)</x:f>
        <x:v>948.9532908150022</x:v>
      </x:c>
      <x:c r="E152" s="9" t="n">
        <x:f>IF(A152&gt;$C$6,"",C152-D152)</x:f>
        <x:v>489.9679695516036</x:v>
      </x:c>
      <x:c r="F152" s="9" t="n">
        <x:f>IF(A152&gt;$C$6,"",MAX(0,B152-E152))</x:f>
        <x:v>189300.69019344886</x:v>
      </x:c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6" t="n">
        <x:v>146</x:v>
      </x:c>
      <x:c r="B153" s="9" t="n">
        <x:f>IF(A153&gt;$C$6,"",F152)</x:f>
        <x:v>189300.69019344886</x:v>
      </x:c>
      <x:c r="C153" s="9" t="n">
        <x:f>IF(A153&gt;$C$6,"",MIN($D$6,B153+D153))</x:f>
        <x:v>1438.9212603666058</x:v>
      </x:c>
      <x:c r="D153" s="9" t="n">
        <x:f>IF(A153&gt;$C$6,"",B153*$B$6/12)</x:f>
        <x:v>946.5034509672442</x:v>
      </x:c>
      <x:c r="E153" s="9" t="n">
        <x:f>IF(A153&gt;$C$6,"",C153-D153)</x:f>
        <x:v>492.41780939936154</x:v>
      </x:c>
      <x:c r="F153" s="9" t="n">
        <x:f>IF(A153&gt;$C$6,"",MAX(0,B153-E153))</x:f>
        <x:v>188808.2723840495</x:v>
      </x:c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6" t="n">
        <x:v>147</x:v>
      </x:c>
      <x:c r="B154" s="9" t="n">
        <x:f>IF(A154&gt;$C$6,"",F153)</x:f>
        <x:v>188808.2723840495</x:v>
      </x:c>
      <x:c r="C154" s="9" t="n">
        <x:f>IF(A154&gt;$C$6,"",MIN($D$6,B154+D154))</x:f>
        <x:v>1438.9212603666058</x:v>
      </x:c>
      <x:c r="D154" s="9" t="n">
        <x:f>IF(A154&gt;$C$6,"",B154*$B$6/12)</x:f>
        <x:v>944.0413619202474</x:v>
      </x:c>
      <x:c r="E154" s="9" t="n">
        <x:f>IF(A154&gt;$C$6,"",C154-D154)</x:f>
        <x:v>494.8798984463584</x:v>
      </x:c>
      <x:c r="F154" s="9" t="n">
        <x:f>IF(A154&gt;$C$6,"",MAX(0,B154-E154))</x:f>
        <x:v>188313.39248560314</x:v>
      </x:c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6" t="n">
        <x:v>148</x:v>
      </x:c>
      <x:c r="B155" s="9" t="n">
        <x:f>IF(A155&gt;$C$6,"",F154)</x:f>
        <x:v>188313.39248560314</x:v>
      </x:c>
      <x:c r="C155" s="9" t="n">
        <x:f>IF(A155&gt;$C$6,"",MIN($D$6,B155+D155))</x:f>
        <x:v>1438.9212603666058</x:v>
      </x:c>
      <x:c r="D155" s="9" t="n">
        <x:f>IF(A155&gt;$C$6,"",B155*$B$6/12)</x:f>
        <x:v>941.5669624280157</x:v>
      </x:c>
      <x:c r="E155" s="9" t="n">
        <x:f>IF(A155&gt;$C$6,"",C155-D155)</x:f>
        <x:v>497.3542979385901</x:v>
      </x:c>
      <x:c r="F155" s="9" t="n">
        <x:f>IF(A155&gt;$C$6,"",MAX(0,B155-E155))</x:f>
        <x:v>187816.03818766456</x:v>
      </x:c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  <x:row r="156" ht="22" customHeight="1">
      <x:c r="A156" s="6" t="n">
        <x:v>149</x:v>
      </x:c>
      <x:c r="B156" s="9" t="n">
        <x:f>IF(A156&gt;$C$6,"",F155)</x:f>
        <x:v>187816.03818766456</x:v>
      </x:c>
      <x:c r="C156" s="9" t="n">
        <x:f>IF(A156&gt;$C$6,"",MIN($D$6,B156+D156))</x:f>
        <x:v>1438.9212603666058</x:v>
      </x:c>
      <x:c r="D156" s="9" t="n">
        <x:f>IF(A156&gt;$C$6,"",B156*$B$6/12)</x:f>
        <x:v>939.0801909383227</x:v>
      </x:c>
      <x:c r="E156" s="9" t="n">
        <x:f>IF(A156&gt;$C$6,"",C156-D156)</x:f>
        <x:v>499.84106942828305</x:v>
      </x:c>
      <x:c r="F156" s="9" t="n">
        <x:f>IF(A156&gt;$C$6,"",MAX(0,B156-E156))</x:f>
        <x:v>187316.19711823628</x:v>
      </x:c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</x:row>
    <x:row r="157" ht="22" customHeight="1">
      <x:c r="A157" s="6" t="n">
        <x:v>150</x:v>
      </x:c>
      <x:c r="B157" s="9" t="n">
        <x:f>IF(A157&gt;$C$6,"",F156)</x:f>
        <x:v>187316.19711823628</x:v>
      </x:c>
      <x:c r="C157" s="9" t="n">
        <x:f>IF(A157&gt;$C$6,"",MIN($D$6,B157+D157))</x:f>
        <x:v>1438.9212603666058</x:v>
      </x:c>
      <x:c r="D157" s="9" t="n">
        <x:f>IF(A157&gt;$C$6,"",B157*$B$6/12)</x:f>
        <x:v>936.5809855911813</x:v>
      </x:c>
      <x:c r="E157" s="9" t="n">
        <x:f>IF(A157&gt;$C$6,"",C157-D157)</x:f>
        <x:v>502.3402747754245</x:v>
      </x:c>
      <x:c r="F157" s="9" t="n">
        <x:f>IF(A157&gt;$C$6,"",MAX(0,B157-E157))</x:f>
        <x:v>186813.85684346085</x:v>
      </x:c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</x:row>
    <x:row r="158" ht="22" customHeight="1">
      <x:c r="A158" s="6" t="n">
        <x:v>151</x:v>
      </x:c>
      <x:c r="B158" s="9" t="n">
        <x:f>IF(A158&gt;$C$6,"",F157)</x:f>
        <x:v>186813.85684346085</x:v>
      </x:c>
      <x:c r="C158" s="9" t="n">
        <x:f>IF(A158&gt;$C$6,"",MIN($D$6,B158+D158))</x:f>
        <x:v>1438.9212603666058</x:v>
      </x:c>
      <x:c r="D158" s="9" t="n">
        <x:f>IF(A158&gt;$C$6,"",B158*$B$6/12)</x:f>
        <x:v>934.0692842173042</x:v>
      </x:c>
      <x:c r="E158" s="9" t="n">
        <x:f>IF(A158&gt;$C$6,"",C158-D158)</x:f>
        <x:v>504.85197614930155</x:v>
      </x:c>
      <x:c r="F158" s="9" t="n">
        <x:f>IF(A158&gt;$C$6,"",MAX(0,B158-E158))</x:f>
        <x:v>186309.00486731154</x:v>
      </x:c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</x:row>
    <x:row r="159" ht="22" customHeight="1">
      <x:c r="A159" s="6" t="n">
        <x:v>152</x:v>
      </x:c>
      <x:c r="B159" s="9" t="n">
        <x:f>IF(A159&gt;$C$6,"",F158)</x:f>
        <x:v>186309.00486731154</x:v>
      </x:c>
      <x:c r="C159" s="9" t="n">
        <x:f>IF(A159&gt;$C$6,"",MIN($D$6,B159+D159))</x:f>
        <x:v>1438.9212603666058</x:v>
      </x:c>
      <x:c r="D159" s="9" t="n">
        <x:f>IF(A159&gt;$C$6,"",B159*$B$6/12)</x:f>
        <x:v>931.5450243365576</x:v>
      </x:c>
      <x:c r="E159" s="9" t="n">
        <x:f>IF(A159&gt;$C$6,"",C159-D159)</x:f>
        <x:v>507.3762360300482</x:v>
      </x:c>
      <x:c r="F159" s="9" t="n">
        <x:f>IF(A159&gt;$C$6,"",MAX(0,B159-E159))</x:f>
        <x:v>185801.6286312815</x:v>
      </x:c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</x:row>
    <x:row r="160" ht="22" customHeight="1">
      <x:c r="A160" s="6" t="n">
        <x:v>153</x:v>
      </x:c>
      <x:c r="B160" s="9" t="n">
        <x:f>IF(A160&gt;$C$6,"",F159)</x:f>
        <x:v>185801.6286312815</x:v>
      </x:c>
      <x:c r="C160" s="9" t="n">
        <x:f>IF(A160&gt;$C$6,"",MIN($D$6,B160+D160))</x:f>
        <x:v>1438.9212603666058</x:v>
      </x:c>
      <x:c r="D160" s="9" t="n">
        <x:f>IF(A160&gt;$C$6,"",B160*$B$6/12)</x:f>
        <x:v>929.0081431564075</x:v>
      </x:c>
      <x:c r="E160" s="9" t="n">
        <x:f>IF(A160&gt;$C$6,"",C160-D160)</x:f>
        <x:v>509.91311721019827</x:v>
      </x:c>
      <x:c r="F160" s="9" t="n">
        <x:f>IF(A160&gt;$C$6,"",MAX(0,B160-E160))</x:f>
        <x:v>185291.7155140713</x:v>
      </x:c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</x:row>
    <x:row r="161" ht="22" customHeight="1">
      <x:c r="A161" s="6" t="n">
        <x:v>154</x:v>
      </x:c>
      <x:c r="B161" s="9" t="n">
        <x:f>IF(A161&gt;$C$6,"",F160)</x:f>
        <x:v>185291.7155140713</x:v>
      </x:c>
      <x:c r="C161" s="9" t="n">
        <x:f>IF(A161&gt;$C$6,"",MIN($D$6,B161+D161))</x:f>
        <x:v>1438.9212603666058</x:v>
      </x:c>
      <x:c r="D161" s="9" t="n">
        <x:f>IF(A161&gt;$C$6,"",B161*$B$6/12)</x:f>
        <x:v>926.4585775703564</x:v>
      </x:c>
      <x:c r="E161" s="9" t="n">
        <x:f>IF(A161&gt;$C$6,"",C161-D161)</x:f>
        <x:v>512.4626827962494</x:v>
      </x:c>
      <x:c r="F161" s="9" t="n">
        <x:f>IF(A161&gt;$C$6,"",MAX(0,B161-E161))</x:f>
        <x:v>184779.25283127502</x:v>
      </x:c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</x:row>
    <x:row r="162" ht="22" customHeight="1">
      <x:c r="A162" s="6" t="n">
        <x:v>155</x:v>
      </x:c>
      <x:c r="B162" s="9" t="n">
        <x:f>IF(A162&gt;$C$6,"",F161)</x:f>
        <x:v>184779.25283127502</x:v>
      </x:c>
      <x:c r="C162" s="9" t="n">
        <x:f>IF(A162&gt;$C$6,"",MIN($D$6,B162+D162))</x:f>
        <x:v>1438.9212603666058</x:v>
      </x:c>
      <x:c r="D162" s="9" t="n">
        <x:f>IF(A162&gt;$C$6,"",B162*$B$6/12)</x:f>
        <x:v>923.896264156375</x:v>
      </x:c>
      <x:c r="E162" s="9" t="n">
        <x:f>IF(A162&gt;$C$6,"",C162-D162)</x:f>
        <x:v>515.0249962102308</x:v>
      </x:c>
      <x:c r="F162" s="9" t="n">
        <x:f>IF(A162&gt;$C$6,"",MAX(0,B162-E162))</x:f>
        <x:v>184264.22783506478</x:v>
      </x:c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</x:row>
    <x:row r="163" ht="22" customHeight="1">
      <x:c r="A163" s="6" t="n">
        <x:v>156</x:v>
      </x:c>
      <x:c r="B163" s="9" t="n">
        <x:f>IF(A163&gt;$C$6,"",F162)</x:f>
        <x:v>184264.22783506478</x:v>
      </x:c>
      <x:c r="C163" s="9" t="n">
        <x:f>IF(A163&gt;$C$6,"",MIN($D$6,B163+D163))</x:f>
        <x:v>1438.9212603666058</x:v>
      </x:c>
      <x:c r="D163" s="9" t="n">
        <x:f>IF(A163&gt;$C$6,"",B163*$B$6/12)</x:f>
        <x:v>921.3211391753239</x:v>
      </x:c>
      <x:c r="E163" s="9" t="n">
        <x:f>IF(A163&gt;$C$6,"",C163-D163)</x:f>
        <x:v>517.6001211912819</x:v>
      </x:c>
      <x:c r="F163" s="9" t="n">
        <x:f>IF(A163&gt;$C$6,"",MAX(0,B163-E163))</x:f>
        <x:v>183746.6277138735</x:v>
      </x:c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</x:row>
    <x:row r="164" ht="22" customHeight="1">
      <x:c r="A164" s="6" t="n">
        <x:v>157</x:v>
      </x:c>
      <x:c r="B164" s="9" t="n">
        <x:f>IF(A164&gt;$C$6,"",F163)</x:f>
        <x:v>183746.6277138735</x:v>
      </x:c>
      <x:c r="C164" s="9" t="n">
        <x:f>IF(A164&gt;$C$6,"",MIN($D$6,B164+D164))</x:f>
        <x:v>1438.9212603666058</x:v>
      </x:c>
      <x:c r="D164" s="9" t="n">
        <x:f>IF(A164&gt;$C$6,"",B164*$B$6/12)</x:f>
        <x:v>918.7331385693674</x:v>
      </x:c>
      <x:c r="E164" s="9" t="n">
        <x:f>IF(A164&gt;$C$6,"",C164-D164)</x:f>
        <x:v>520.1881217972384</x:v>
      </x:c>
      <x:c r="F164" s="9" t="n">
        <x:f>IF(A164&gt;$C$6,"",MAX(0,B164-E164))</x:f>
        <x:v>183226.43959207626</x:v>
      </x:c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</x:row>
    <x:row r="165" ht="22" customHeight="1">
      <x:c r="A165" s="6" t="n">
        <x:v>158</x:v>
      </x:c>
      <x:c r="B165" s="9" t="n">
        <x:f>IF(A165&gt;$C$6,"",F164)</x:f>
        <x:v>183226.43959207626</x:v>
      </x:c>
      <x:c r="C165" s="9" t="n">
        <x:f>IF(A165&gt;$C$6,"",MIN($D$6,B165+D165))</x:f>
        <x:v>1438.9212603666058</x:v>
      </x:c>
      <x:c r="D165" s="9" t="n">
        <x:f>IF(A165&gt;$C$6,"",B165*$B$6/12)</x:f>
        <x:v>916.1321979603813</x:v>
      </x:c>
      <x:c r="E165" s="9" t="n">
        <x:f>IF(A165&gt;$C$6,"",C165-D165)</x:f>
        <x:v>522.7890624062245</x:v>
      </x:c>
      <x:c r="F165" s="9" t="n">
        <x:f>IF(A165&gt;$C$6,"",MAX(0,B165-E165))</x:f>
        <x:v>182703.65052967003</x:v>
      </x:c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</x:row>
    <x:row r="166" ht="22" customHeight="1">
      <x:c r="A166" s="6" t="n">
        <x:v>159</x:v>
      </x:c>
      <x:c r="B166" s="9" t="n">
        <x:f>IF(A166&gt;$C$6,"",F165)</x:f>
        <x:v>182703.65052967003</x:v>
      </x:c>
      <x:c r="C166" s="9" t="n">
        <x:f>IF(A166&gt;$C$6,"",MIN($D$6,B166+D166))</x:f>
        <x:v>1438.9212603666058</x:v>
      </x:c>
      <x:c r="D166" s="9" t="n">
        <x:f>IF(A166&gt;$C$6,"",B166*$B$6/12)</x:f>
        <x:v>913.5182526483501</x:v>
      </x:c>
      <x:c r="E166" s="9" t="n">
        <x:f>IF(A166&gt;$C$6,"",C166-D166)</x:f>
        <x:v>525.4030077182557</x:v>
      </x:c>
      <x:c r="F166" s="9" t="n">
        <x:f>IF(A166&gt;$C$6,"",MAX(0,B166-E166))</x:f>
        <x:v>182178.24752195177</x:v>
      </x:c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</x:row>
    <x:row r="167" ht="22" customHeight="1">
      <x:c r="A167" s="6" t="n">
        <x:v>160</x:v>
      </x:c>
      <x:c r="B167" s="9" t="n">
        <x:f>IF(A167&gt;$C$6,"",F166)</x:f>
        <x:v>182178.24752195177</x:v>
      </x:c>
      <x:c r="C167" s="9" t="n">
        <x:f>IF(A167&gt;$C$6,"",MIN($D$6,B167+D167))</x:f>
        <x:v>1438.9212603666058</x:v>
      </x:c>
      <x:c r="D167" s="9" t="n">
        <x:f>IF(A167&gt;$C$6,"",B167*$B$6/12)</x:f>
        <x:v>910.8912376097587</x:v>
      </x:c>
      <x:c r="E167" s="9" t="n">
        <x:f>IF(A167&gt;$C$6,"",C167-D167)</x:f>
        <x:v>528.0300227568471</x:v>
      </x:c>
      <x:c r="F167" s="9" t="n">
        <x:f>IF(A167&gt;$C$6,"",MAX(0,B167-E167))</x:f>
        <x:v>181650.21749919493</x:v>
      </x:c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</x:row>
    <x:row r="168" ht="22" customHeight="1">
      <x:c r="A168" s="6" t="n">
        <x:v>161</x:v>
      </x:c>
      <x:c r="B168" s="9" t="n">
        <x:f>IF(A168&gt;$C$6,"",F167)</x:f>
        <x:v>181650.21749919493</x:v>
      </x:c>
      <x:c r="C168" s="9" t="n">
        <x:f>IF(A168&gt;$C$6,"",MIN($D$6,B168+D168))</x:f>
        <x:v>1438.9212603666058</x:v>
      </x:c>
      <x:c r="D168" s="9" t="n">
        <x:f>IF(A168&gt;$C$6,"",B168*$B$6/12)</x:f>
        <x:v>908.2510874959745</x:v>
      </x:c>
      <x:c r="E168" s="9" t="n">
        <x:f>IF(A168&gt;$C$6,"",C168-D168)</x:f>
        <x:v>530.6701728706313</x:v>
      </x:c>
      <x:c r="F168" s="9" t="n">
        <x:f>IF(A168&gt;$C$6,"",MAX(0,B168-E168))</x:f>
        <x:v>181119.5473263243</x:v>
      </x:c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</x:row>
    <x:row r="169" ht="22" customHeight="1">
      <x:c r="A169" s="6" t="n">
        <x:v>162</x:v>
      </x:c>
      <x:c r="B169" s="9" t="n">
        <x:f>IF(A169&gt;$C$6,"",F168)</x:f>
        <x:v>181119.5473263243</x:v>
      </x:c>
      <x:c r="C169" s="9" t="n">
        <x:f>IF(A169&gt;$C$6,"",MIN($D$6,B169+D169))</x:f>
        <x:v>1438.9212603666058</x:v>
      </x:c>
      <x:c r="D169" s="9" t="n">
        <x:f>IF(A169&gt;$C$6,"",B169*$B$6/12)</x:f>
        <x:v>905.5977366316215</x:v>
      </x:c>
      <x:c r="E169" s="9" t="n">
        <x:f>IF(A169&gt;$C$6,"",C169-D169)</x:f>
        <x:v>533.3235237349843</x:v>
      </x:c>
      <x:c r="F169" s="9" t="n">
        <x:f>IF(A169&gt;$C$6,"",MAX(0,B169-E169))</x:f>
        <x:v>180586.22380258932</x:v>
      </x:c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</x:row>
    <x:row r="170" ht="22" customHeight="1">
      <x:c r="A170" s="6" t="n">
        <x:v>163</x:v>
      </x:c>
      <x:c r="B170" s="9" t="n">
        <x:f>IF(A170&gt;$C$6,"",F169)</x:f>
        <x:v>180586.22380258932</x:v>
      </x:c>
      <x:c r="C170" s="9" t="n">
        <x:f>IF(A170&gt;$C$6,"",MIN($D$6,B170+D170))</x:f>
        <x:v>1438.9212603666058</x:v>
      </x:c>
      <x:c r="D170" s="9" t="n">
        <x:f>IF(A170&gt;$C$6,"",B170*$B$6/12)</x:f>
        <x:v>902.9311190129465</x:v>
      </x:c>
      <x:c r="E170" s="9" t="n">
        <x:f>IF(A170&gt;$C$6,"",C170-D170)</x:f>
        <x:v>535.9901413536593</x:v>
      </x:c>
      <x:c r="F170" s="9" t="n">
        <x:f>IF(A170&gt;$C$6,"",MAX(0,B170-E170))</x:f>
        <x:v>180050.23366123566</x:v>
      </x:c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</x:row>
    <x:row r="171" ht="22" customHeight="1">
      <x:c r="A171" s="6" t="n">
        <x:v>164</x:v>
      </x:c>
      <x:c r="B171" s="9" t="n">
        <x:f>IF(A171&gt;$C$6,"",F170)</x:f>
        <x:v>180050.23366123566</x:v>
      </x:c>
      <x:c r="C171" s="9" t="n">
        <x:f>IF(A171&gt;$C$6,"",MIN($D$6,B171+D171))</x:f>
        <x:v>1438.9212603666058</x:v>
      </x:c>
      <x:c r="D171" s="9" t="n">
        <x:f>IF(A171&gt;$C$6,"",B171*$B$6/12)</x:f>
        <x:v>900.2511683061783</x:v>
      </x:c>
      <x:c r="E171" s="9" t="n">
        <x:f>IF(A171&gt;$C$6,"",C171-D171)</x:f>
        <x:v>538.6700920604275</x:v>
      </x:c>
      <x:c r="F171" s="9" t="n">
        <x:f>IF(A171&gt;$C$6,"",MAX(0,B171-E171))</x:f>
        <x:v>179511.56356917522</x:v>
      </x:c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</x:row>
    <x:row r="172" ht="22" customHeight="1">
      <x:c r="A172" s="6" t="n">
        <x:v>165</x:v>
      </x:c>
      <x:c r="B172" s="9" t="n">
        <x:f>IF(A172&gt;$C$6,"",F171)</x:f>
        <x:v>179511.56356917522</x:v>
      </x:c>
      <x:c r="C172" s="9" t="n">
        <x:f>IF(A172&gt;$C$6,"",MIN($D$6,B172+D172))</x:f>
        <x:v>1438.9212603666058</x:v>
      </x:c>
      <x:c r="D172" s="9" t="n">
        <x:f>IF(A172&gt;$C$6,"",B172*$B$6/12)</x:f>
        <x:v>897.557817845876</x:v>
      </x:c>
      <x:c r="E172" s="9" t="n">
        <x:f>IF(A172&gt;$C$6,"",C172-D172)</x:f>
        <x:v>541.3634425207298</x:v>
      </x:c>
      <x:c r="F172" s="9" t="n">
        <x:f>IF(A172&gt;$C$6,"",MAX(0,B172-E172))</x:f>
        <x:v>178970.2001266545</x:v>
      </x:c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</x:row>
    <x:row r="173" ht="22" customHeight="1">
      <x:c r="A173" s="6" t="n">
        <x:v>166</x:v>
      </x:c>
      <x:c r="B173" s="9" t="n">
        <x:f>IF(A173&gt;$C$6,"",F172)</x:f>
        <x:v>178970.2001266545</x:v>
      </x:c>
      <x:c r="C173" s="9" t="n">
        <x:f>IF(A173&gt;$C$6,"",MIN($D$6,B173+D173))</x:f>
        <x:v>1438.9212603666058</x:v>
      </x:c>
      <x:c r="D173" s="9" t="n">
        <x:f>IF(A173&gt;$C$6,"",B173*$B$6/12)</x:f>
        <x:v>894.8510006332725</x:v>
      </x:c>
      <x:c r="E173" s="9" t="n">
        <x:f>IF(A173&gt;$C$6,"",C173-D173)</x:f>
        <x:v>544.0702597333333</x:v>
      </x:c>
      <x:c r="F173" s="9" t="n">
        <x:f>IF(A173&gt;$C$6,"",MAX(0,B173-E173))</x:f>
        <x:v>178426.12986692117</x:v>
      </x:c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</x:row>
    <x:row r="174" ht="22" customHeight="1">
      <x:c r="A174" s="6" t="n">
        <x:v>167</x:v>
      </x:c>
      <x:c r="B174" s="9" t="n">
        <x:f>IF(A174&gt;$C$6,"",F173)</x:f>
        <x:v>178426.12986692117</x:v>
      </x:c>
      <x:c r="C174" s="9" t="n">
        <x:f>IF(A174&gt;$C$6,"",MIN($D$6,B174+D174))</x:f>
        <x:v>1438.9212603666058</x:v>
      </x:c>
      <x:c r="D174" s="9" t="n">
        <x:f>IF(A174&gt;$C$6,"",B174*$B$6/12)</x:f>
        <x:v>892.1306493346059</x:v>
      </x:c>
      <x:c r="E174" s="9" t="n">
        <x:f>IF(A174&gt;$C$6,"",C174-D174)</x:f>
        <x:v>546.7906110319999</x:v>
      </x:c>
      <x:c r="F174" s="9" t="n">
        <x:f>IF(A174&gt;$C$6,"",MAX(0,B174-E174))</x:f>
        <x:v>177879.33925588918</x:v>
      </x:c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</x:row>
    <x:row r="175" ht="22" customHeight="1">
      <x:c r="A175" s="6" t="n">
        <x:v>168</x:v>
      </x:c>
      <x:c r="B175" s="9" t="n">
        <x:f>IF(A175&gt;$C$6,"",F174)</x:f>
        <x:v>177879.33925588918</x:v>
      </x:c>
      <x:c r="C175" s="9" t="n">
        <x:f>IF(A175&gt;$C$6,"",MIN($D$6,B175+D175))</x:f>
        <x:v>1438.9212603666058</x:v>
      </x:c>
      <x:c r="D175" s="9" t="n">
        <x:f>IF(A175&gt;$C$6,"",B175*$B$6/12)</x:f>
        <x:v>889.3966962794458</x:v>
      </x:c>
      <x:c r="E175" s="9" t="n">
        <x:f>IF(A175&gt;$C$6,"",C175-D175)</x:f>
        <x:v>549.52456408716</x:v>
      </x:c>
      <x:c r="F175" s="9" t="n">
        <x:f>IF(A175&gt;$C$6,"",MAX(0,B175-E175))</x:f>
        <x:v>177329.81469180202</x:v>
      </x:c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</x:row>
    <x:row r="176" ht="22" customHeight="1">
      <x:c r="A176" s="6" t="n">
        <x:v>169</x:v>
      </x:c>
      <x:c r="B176" s="9" t="n">
        <x:f>IF(A176&gt;$C$6,"",F175)</x:f>
        <x:v>177329.81469180202</x:v>
      </x:c>
      <x:c r="C176" s="9" t="n">
        <x:f>IF(A176&gt;$C$6,"",MIN($D$6,B176+D176))</x:f>
        <x:v>1438.9212603666058</x:v>
      </x:c>
      <x:c r="D176" s="9" t="n">
        <x:f>IF(A176&gt;$C$6,"",B176*$B$6/12)</x:f>
        <x:v>886.6490734590101</x:v>
      </x:c>
      <x:c r="E176" s="9" t="n">
        <x:f>IF(A176&gt;$C$6,"",C176-D176)</x:f>
        <x:v>552.2721869075957</x:v>
      </x:c>
      <x:c r="F176" s="9" t="n">
        <x:f>IF(A176&gt;$C$6,"",MAX(0,B176-E176))</x:f>
        <x:v>176777.54250489443</x:v>
      </x:c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</x:row>
    <x:row r="177" ht="22" customHeight="1">
      <x:c r="A177" s="6" t="n">
        <x:v>170</x:v>
      </x:c>
      <x:c r="B177" s="9" t="n">
        <x:f>IF(A177&gt;$C$6,"",F176)</x:f>
        <x:v>176777.54250489443</x:v>
      </x:c>
      <x:c r="C177" s="9" t="n">
        <x:f>IF(A177&gt;$C$6,"",MIN($D$6,B177+D177))</x:f>
        <x:v>1438.9212603666058</x:v>
      </x:c>
      <x:c r="D177" s="9" t="n">
        <x:f>IF(A177&gt;$C$6,"",B177*$B$6/12)</x:f>
        <x:v>883.8877125244721</x:v>
      </x:c>
      <x:c r="E177" s="9" t="n">
        <x:f>IF(A177&gt;$C$6,"",C177-D177)</x:f>
        <x:v>555.0335478421337</x:v>
      </x:c>
      <x:c r="F177" s="9" t="n">
        <x:f>IF(A177&gt;$C$6,"",MAX(0,B177-E177))</x:f>
        <x:v>176222.50895705228</x:v>
      </x:c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</x:row>
    <x:row r="178" ht="22" customHeight="1">
      <x:c r="A178" s="6" t="n">
        <x:v>171</x:v>
      </x:c>
      <x:c r="B178" s="9" t="n">
        <x:f>IF(A178&gt;$C$6,"",F177)</x:f>
        <x:v>176222.50895705228</x:v>
      </x:c>
      <x:c r="C178" s="9" t="n">
        <x:f>IF(A178&gt;$C$6,"",MIN($D$6,B178+D178))</x:f>
        <x:v>1438.9212603666058</x:v>
      </x:c>
      <x:c r="D178" s="9" t="n">
        <x:f>IF(A178&gt;$C$6,"",B178*$B$6/12)</x:f>
        <x:v>881.1125447852614</x:v>
      </x:c>
      <x:c r="E178" s="9" t="n">
        <x:f>IF(A178&gt;$C$6,"",C178-D178)</x:f>
        <x:v>557.8087155813444</x:v>
      </x:c>
      <x:c r="F178" s="9" t="n">
        <x:f>IF(A178&gt;$C$6,"",MAX(0,B178-E178))</x:f>
        <x:v>175664.70024147094</x:v>
      </x:c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</x:row>
    <x:row r="179" ht="22" customHeight="1">
      <x:c r="A179" s="6" t="n">
        <x:v>172</x:v>
      </x:c>
      <x:c r="B179" s="9" t="n">
        <x:f>IF(A179&gt;$C$6,"",F178)</x:f>
        <x:v>175664.70024147094</x:v>
      </x:c>
      <x:c r="C179" s="9" t="n">
        <x:f>IF(A179&gt;$C$6,"",MIN($D$6,B179+D179))</x:f>
        <x:v>1438.9212603666058</x:v>
      </x:c>
      <x:c r="D179" s="9" t="n">
        <x:f>IF(A179&gt;$C$6,"",B179*$B$6/12)</x:f>
        <x:v>878.3235012073546</x:v>
      </x:c>
      <x:c r="E179" s="9" t="n">
        <x:f>IF(A179&gt;$C$6,"",C179-D179)</x:f>
        <x:v>560.5977591592512</x:v>
      </x:c>
      <x:c r="F179" s="9" t="n">
        <x:f>IF(A179&gt;$C$6,"",MAX(0,B179-E179))</x:f>
        <x:v>175104.1024823117</x:v>
      </x:c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</x:row>
    <x:row r="180" ht="22" customHeight="1">
      <x:c r="A180" s="6" t="n">
        <x:v>173</x:v>
      </x:c>
      <x:c r="B180" s="9" t="n">
        <x:f>IF(A180&gt;$C$6,"",F179)</x:f>
        <x:v>175104.1024823117</x:v>
      </x:c>
      <x:c r="C180" s="9" t="n">
        <x:f>IF(A180&gt;$C$6,"",MIN($D$6,B180+D180))</x:f>
        <x:v>1438.9212603666058</x:v>
      </x:c>
      <x:c r="D180" s="9" t="n">
        <x:f>IF(A180&gt;$C$6,"",B180*$B$6/12)</x:f>
        <x:v>875.5205124115583</x:v>
      </x:c>
      <x:c r="E180" s="9" t="n">
        <x:f>IF(A180&gt;$C$6,"",C180-D180)</x:f>
        <x:v>563.4007479550474</x:v>
      </x:c>
      <x:c r="F180" s="9" t="n">
        <x:f>IF(A180&gt;$C$6,"",MAX(0,B180-E180))</x:f>
        <x:v>174540.70173435664</x:v>
      </x:c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</x:row>
    <x:row r="181" ht="22" customHeight="1">
      <x:c r="A181" s="6" t="n">
        <x:v>174</x:v>
      </x:c>
      <x:c r="B181" s="9" t="n">
        <x:f>IF(A181&gt;$C$6,"",F180)</x:f>
        <x:v>174540.70173435664</x:v>
      </x:c>
      <x:c r="C181" s="9" t="n">
        <x:f>IF(A181&gt;$C$6,"",MIN($D$6,B181+D181))</x:f>
        <x:v>1438.9212603666058</x:v>
      </x:c>
      <x:c r="D181" s="9" t="n">
        <x:f>IF(A181&gt;$C$6,"",B181*$B$6/12)</x:f>
        <x:v>872.7035086717832</x:v>
      </x:c>
      <x:c r="E181" s="9" t="n">
        <x:f>IF(A181&gt;$C$6,"",C181-D181)</x:f>
        <x:v>566.2177516948226</x:v>
      </x:c>
      <x:c r="F181" s="9" t="n">
        <x:f>IF(A181&gt;$C$6,"",MAX(0,B181-E181))</x:f>
        <x:v>173974.48398266183</x:v>
      </x:c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</x:row>
    <x:row r="182" ht="22" customHeight="1">
      <x:c r="A182" s="6" t="n">
        <x:v>175</x:v>
      </x:c>
      <x:c r="B182" s="9" t="n">
        <x:f>IF(A182&gt;$C$6,"",F181)</x:f>
        <x:v>173974.48398266183</x:v>
      </x:c>
      <x:c r="C182" s="9" t="n">
        <x:f>IF(A182&gt;$C$6,"",MIN($D$6,B182+D182))</x:f>
        <x:v>1438.9212603666058</x:v>
      </x:c>
      <x:c r="D182" s="9" t="n">
        <x:f>IF(A182&gt;$C$6,"",B182*$B$6/12)</x:f>
        <x:v>869.872419913309</x:v>
      </x:c>
      <x:c r="E182" s="9" t="n">
        <x:f>IF(A182&gt;$C$6,"",C182-D182)</x:f>
        <x:v>569.0488404532967</x:v>
      </x:c>
      <x:c r="F182" s="9" t="n">
        <x:f>IF(A182&gt;$C$6,"",MAX(0,B182-E182))</x:f>
        <x:v>173405.43514220853</x:v>
      </x:c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</x:row>
    <x:row r="183" ht="22" customHeight="1">
      <x:c r="A183" s="6" t="n">
        <x:v>176</x:v>
      </x:c>
      <x:c r="B183" s="9" t="n">
        <x:f>IF(A183&gt;$C$6,"",F182)</x:f>
        <x:v>173405.43514220853</x:v>
      </x:c>
      <x:c r="C183" s="9" t="n">
        <x:f>IF(A183&gt;$C$6,"",MIN($D$6,B183+D183))</x:f>
        <x:v>1438.9212603666058</x:v>
      </x:c>
      <x:c r="D183" s="9" t="n">
        <x:f>IF(A183&gt;$C$6,"",B183*$B$6/12)</x:f>
        <x:v>867.0271757110427</x:v>
      </x:c>
      <x:c r="E183" s="9" t="n">
        <x:f>IF(A183&gt;$C$6,"",C183-D183)</x:f>
        <x:v>571.8940846555631</x:v>
      </x:c>
      <x:c r="F183" s="9" t="n">
        <x:f>IF(A183&gt;$C$6,"",MAX(0,B183-E183))</x:f>
        <x:v>172833.54105755297</x:v>
      </x:c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</x:row>
    <x:row r="184" ht="22" customHeight="1">
      <x:c r="A184" s="6" t="n">
        <x:v>177</x:v>
      </x:c>
      <x:c r="B184" s="9" t="n">
        <x:f>IF(A184&gt;$C$6,"",F183)</x:f>
        <x:v>172833.54105755297</x:v>
      </x:c>
      <x:c r="C184" s="9" t="n">
        <x:f>IF(A184&gt;$C$6,"",MIN($D$6,B184+D184))</x:f>
        <x:v>1438.9212603666058</x:v>
      </x:c>
      <x:c r="D184" s="9" t="n">
        <x:f>IF(A184&gt;$C$6,"",B184*$B$6/12)</x:f>
        <x:v>864.1677052877649</x:v>
      </x:c>
      <x:c r="E184" s="9" t="n">
        <x:f>IF(A184&gt;$C$6,"",C184-D184)</x:f>
        <x:v>574.7535550788409</x:v>
      </x:c>
      <x:c r="F184" s="9" t="n">
        <x:f>IF(A184&gt;$C$6,"",MAX(0,B184-E184))</x:f>
        <x:v>172258.78750247412</x:v>
      </x:c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</x:row>
    <x:row r="185" ht="22" customHeight="1">
      <x:c r="A185" s="6" t="n">
        <x:v>178</x:v>
      </x:c>
      <x:c r="B185" s="9" t="n">
        <x:f>IF(A185&gt;$C$6,"",F184)</x:f>
        <x:v>172258.78750247412</x:v>
      </x:c>
      <x:c r="C185" s="9" t="n">
        <x:f>IF(A185&gt;$C$6,"",MIN($D$6,B185+D185))</x:f>
        <x:v>1438.9212603666058</x:v>
      </x:c>
      <x:c r="D185" s="9" t="n">
        <x:f>IF(A185&gt;$C$6,"",B185*$B$6/12)</x:f>
        <x:v>861.2939375123706</x:v>
      </x:c>
      <x:c r="E185" s="9" t="n">
        <x:f>IF(A185&gt;$C$6,"",C185-D185)</x:f>
        <x:v>577.6273228542352</x:v>
      </x:c>
      <x:c r="F185" s="9" t="n">
        <x:f>IF(A185&gt;$C$6,"",MAX(0,B185-E185))</x:f>
        <x:v>171681.16017961988</x:v>
      </x:c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</x:row>
    <x:row r="186" ht="22" customHeight="1">
      <x:c r="A186" s="6" t="n">
        <x:v>179</x:v>
      </x:c>
      <x:c r="B186" s="9" t="n">
        <x:f>IF(A186&gt;$C$6,"",F185)</x:f>
        <x:v>171681.16017961988</x:v>
      </x:c>
      <x:c r="C186" s="9" t="n">
        <x:f>IF(A186&gt;$C$6,"",MIN($D$6,B186+D186))</x:f>
        <x:v>1438.9212603666058</x:v>
      </x:c>
      <x:c r="D186" s="9" t="n">
        <x:f>IF(A186&gt;$C$6,"",B186*$B$6/12)</x:f>
        <x:v>858.4058008980993</x:v>
      </x:c>
      <x:c r="E186" s="9" t="n">
        <x:f>IF(A186&gt;$C$6,"",C186-D186)</x:f>
        <x:v>580.5154594685065</x:v>
      </x:c>
      <x:c r="F186" s="9" t="n">
        <x:f>IF(A186&gt;$C$6,"",MAX(0,B186-E186))</x:f>
        <x:v>171100.64472015138</x:v>
      </x:c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</x:row>
    <x:row r="187" ht="22" customHeight="1">
      <x:c r="A187" s="6" t="n">
        <x:v>180</x:v>
      </x:c>
      <x:c r="B187" s="9" t="n">
        <x:f>IF(A187&gt;$C$6,"",F186)</x:f>
        <x:v>171100.64472015138</x:v>
      </x:c>
      <x:c r="C187" s="9" t="n">
        <x:f>IF(A187&gt;$C$6,"",MIN($D$6,B187+D187))</x:f>
        <x:v>1438.9212603666058</x:v>
      </x:c>
      <x:c r="D187" s="9" t="n">
        <x:f>IF(A187&gt;$C$6,"",B187*$B$6/12)</x:f>
        <x:v>855.5032236007569</x:v>
      </x:c>
      <x:c r="E187" s="9" t="n">
        <x:f>IF(A187&gt;$C$6,"",C187-D187)</x:f>
        <x:v>583.4180367658489</x:v>
      </x:c>
      <x:c r="F187" s="9" t="n">
        <x:f>IF(A187&gt;$C$6,"",MAX(0,B187-E187))</x:f>
        <x:v>170517.22668338552</x:v>
      </x:c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</x:row>
    <x:row r="188" ht="22" customHeight="1">
      <x:c r="A188" s="6" t="n">
        <x:v>181</x:v>
      </x:c>
      <x:c r="B188" s="9" t="n">
        <x:f>IF(A188&gt;$C$6,"",F187)</x:f>
        <x:v>170517.22668338552</x:v>
      </x:c>
      <x:c r="C188" s="9" t="n">
        <x:f>IF(A188&gt;$C$6,"",MIN($D$6,B188+D188))</x:f>
        <x:v>1438.9212603666058</x:v>
      </x:c>
      <x:c r="D188" s="9" t="n">
        <x:f>IF(A188&gt;$C$6,"",B188*$B$6/12)</x:f>
        <x:v>852.5861334169276</x:v>
      </x:c>
      <x:c r="E188" s="9" t="n">
        <x:f>IF(A188&gt;$C$6,"",C188-D188)</x:f>
        <x:v>586.3351269496782</x:v>
      </x:c>
      <x:c r="F188" s="9" t="n">
        <x:f>IF(A188&gt;$C$6,"",MAX(0,B188-E188))</x:f>
        <x:v>169930.89155643585</x:v>
      </x:c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</x:row>
    <x:row r="189" ht="22" customHeight="1">
      <x:c r="A189" s="6" t="n">
        <x:v>182</x:v>
      </x:c>
      <x:c r="B189" s="9" t="n">
        <x:f>IF(A189&gt;$C$6,"",F188)</x:f>
        <x:v>169930.89155643585</x:v>
      </x:c>
      <x:c r="C189" s="9" t="n">
        <x:f>IF(A189&gt;$C$6,"",MIN($D$6,B189+D189))</x:f>
        <x:v>1438.9212603666058</x:v>
      </x:c>
      <x:c r="D189" s="9" t="n">
        <x:f>IF(A189&gt;$C$6,"",B189*$B$6/12)</x:f>
        <x:v>849.6544577821792</x:v>
      </x:c>
      <x:c r="E189" s="9" t="n">
        <x:f>IF(A189&gt;$C$6,"",C189-D189)</x:f>
        <x:v>589.2668025844266</x:v>
      </x:c>
      <x:c r="F189" s="9" t="n">
        <x:f>IF(A189&gt;$C$6,"",MAX(0,B189-E189))</x:f>
        <x:v>169341.6247538514</x:v>
      </x:c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</x:row>
    <x:row r="190" ht="22" customHeight="1">
      <x:c r="A190" s="6" t="n">
        <x:v>183</x:v>
      </x:c>
      <x:c r="B190" s="9" t="n">
        <x:f>IF(A190&gt;$C$6,"",F189)</x:f>
        <x:v>169341.6247538514</x:v>
      </x:c>
      <x:c r="C190" s="9" t="n">
        <x:f>IF(A190&gt;$C$6,"",MIN($D$6,B190+D190))</x:f>
        <x:v>1438.9212603666058</x:v>
      </x:c>
      <x:c r="D190" s="9" t="n">
        <x:f>IF(A190&gt;$C$6,"",B190*$B$6/12)</x:f>
        <x:v>846.708123769257</x:v>
      </x:c>
      <x:c r="E190" s="9" t="n">
        <x:f>IF(A190&gt;$C$6,"",C190-D190)</x:f>
        <x:v>592.2131365973488</x:v>
      </x:c>
      <x:c r="F190" s="9" t="n">
        <x:f>IF(A190&gt;$C$6,"",MAX(0,B190-E190))</x:f>
        <x:v>168749.41161725405</x:v>
      </x:c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</x:row>
    <x:row r="191" ht="22" customHeight="1">
      <x:c r="A191" s="6" t="n">
        <x:v>184</x:v>
      </x:c>
      <x:c r="B191" s="9" t="n">
        <x:f>IF(A191&gt;$C$6,"",F190)</x:f>
        <x:v>168749.41161725405</x:v>
      </x:c>
      <x:c r="C191" s="9" t="n">
        <x:f>IF(A191&gt;$C$6,"",MIN($D$6,B191+D191))</x:f>
        <x:v>1438.9212603666058</x:v>
      </x:c>
      <x:c r="D191" s="9" t="n">
        <x:f>IF(A191&gt;$C$6,"",B191*$B$6/12)</x:f>
        <x:v>843.7470580862702</x:v>
      </x:c>
      <x:c r="E191" s="9" t="n">
        <x:f>IF(A191&gt;$C$6,"",C191-D191)</x:f>
        <x:v>595.1742022803356</x:v>
      </x:c>
      <x:c r="F191" s="9" t="n">
        <x:f>IF(A191&gt;$C$6,"",MAX(0,B191-E191))</x:f>
        <x:v>168154.23741497373</x:v>
      </x:c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</x:row>
    <x:row r="192" ht="22" customHeight="1">
      <x:c r="A192" s="6" t="n">
        <x:v>185</x:v>
      </x:c>
      <x:c r="B192" s="9" t="n">
        <x:f>IF(A192&gt;$C$6,"",F191)</x:f>
        <x:v>168154.23741497373</x:v>
      </x:c>
      <x:c r="C192" s="9" t="n">
        <x:f>IF(A192&gt;$C$6,"",MIN($D$6,B192+D192))</x:f>
        <x:v>1438.9212603666058</x:v>
      </x:c>
      <x:c r="D192" s="9" t="n">
        <x:f>IF(A192&gt;$C$6,"",B192*$B$6/12)</x:f>
        <x:v>840.7711870748686</x:v>
      </x:c>
      <x:c r="E192" s="9" t="n">
        <x:f>IF(A192&gt;$C$6,"",C192-D192)</x:f>
        <x:v>598.1500732917372</x:v>
      </x:c>
      <x:c r="F192" s="9" t="n">
        <x:f>IF(A192&gt;$C$6,"",MAX(0,B192-E192))</x:f>
        <x:v>167556.087341682</x:v>
      </x:c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</x:row>
    <x:row r="193" ht="22" customHeight="1">
      <x:c r="A193" s="6" t="n">
        <x:v>186</x:v>
      </x:c>
      <x:c r="B193" s="9" t="n">
        <x:f>IF(A193&gt;$C$6,"",F192)</x:f>
        <x:v>167556.087341682</x:v>
      </x:c>
      <x:c r="C193" s="9" t="n">
        <x:f>IF(A193&gt;$C$6,"",MIN($D$6,B193+D193))</x:f>
        <x:v>1438.9212603666058</x:v>
      </x:c>
      <x:c r="D193" s="9" t="n">
        <x:f>IF(A193&gt;$C$6,"",B193*$B$6/12)</x:f>
        <x:v>837.78043670841</x:v>
      </x:c>
      <x:c r="E193" s="9" t="n">
        <x:f>IF(A193&gt;$C$6,"",C193-D193)</x:f>
        <x:v>601.1408236581958</x:v>
      </x:c>
      <x:c r="F193" s="9" t="n">
        <x:f>IF(A193&gt;$C$6,"",MAX(0,B193-E193))</x:f>
        <x:v>166954.9465180238</x:v>
      </x:c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</x:row>
    <x:row r="194" ht="22" customHeight="1">
      <x:c r="A194" s="6" t="n">
        <x:v>187</x:v>
      </x:c>
      <x:c r="B194" s="9" t="n">
        <x:f>IF(A194&gt;$C$6,"",F193)</x:f>
        <x:v>166954.9465180238</x:v>
      </x:c>
      <x:c r="C194" s="9" t="n">
        <x:f>IF(A194&gt;$C$6,"",MIN($D$6,B194+D194))</x:f>
        <x:v>1438.9212603666058</x:v>
      </x:c>
      <x:c r="D194" s="9" t="n">
        <x:f>IF(A194&gt;$C$6,"",B194*$B$6/12)</x:f>
        <x:v>834.774732590119</x:v>
      </x:c>
      <x:c r="E194" s="9" t="n">
        <x:f>IF(A194&gt;$C$6,"",C194-D194)</x:f>
        <x:v>604.1465277764868</x:v>
      </x:c>
      <x:c r="F194" s="9" t="n">
        <x:f>IF(A194&gt;$C$6,"",MAX(0,B194-E194))</x:f>
        <x:v>166350.7999902473</x:v>
      </x:c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</x:row>
    <x:row r="195" ht="22" customHeight="1">
      <x:c r="A195" s="6" t="n">
        <x:v>188</x:v>
      </x:c>
      <x:c r="B195" s="9" t="n">
        <x:f>IF(A195&gt;$C$6,"",F194)</x:f>
        <x:v>166350.7999902473</x:v>
      </x:c>
      <x:c r="C195" s="9" t="n">
        <x:f>IF(A195&gt;$C$6,"",MIN($D$6,B195+D195))</x:f>
        <x:v>1438.9212603666058</x:v>
      </x:c>
      <x:c r="D195" s="9" t="n">
        <x:f>IF(A195&gt;$C$6,"",B195*$B$6/12)</x:f>
        <x:v>831.7539999512364</x:v>
      </x:c>
      <x:c r="E195" s="9" t="n">
        <x:f>IF(A195&gt;$C$6,"",C195-D195)</x:f>
        <x:v>607.1672604153694</x:v>
      </x:c>
      <x:c r="F195" s="9" t="n">
        <x:f>IF(A195&gt;$C$6,"",MAX(0,B195-E195))</x:f>
        <x:v>165743.63272983194</x:v>
      </x:c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</x:row>
    <x:row r="196" ht="22" customHeight="1">
      <x:c r="A196" s="6" t="n">
        <x:v>189</x:v>
      </x:c>
      <x:c r="B196" s="9" t="n">
        <x:f>IF(A196&gt;$C$6,"",F195)</x:f>
        <x:v>165743.63272983194</x:v>
      </x:c>
      <x:c r="C196" s="9" t="n">
        <x:f>IF(A196&gt;$C$6,"",MIN($D$6,B196+D196))</x:f>
        <x:v>1438.9212603666058</x:v>
      </x:c>
      <x:c r="D196" s="9" t="n">
        <x:f>IF(A196&gt;$C$6,"",B196*$B$6/12)</x:f>
        <x:v>828.7181636491597</x:v>
      </x:c>
      <x:c r="E196" s="9" t="n">
        <x:f>IF(A196&gt;$C$6,"",C196-D196)</x:f>
        <x:v>610.2030967174461</x:v>
      </x:c>
      <x:c r="F196" s="9" t="n">
        <x:f>IF(A196&gt;$C$6,"",MAX(0,B196-E196))</x:f>
        <x:v>165133.4296331145</x:v>
      </x:c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</x:row>
    <x:row r="197" ht="22" customHeight="1">
      <x:c r="A197" s="6" t="n">
        <x:v>190</x:v>
      </x:c>
      <x:c r="B197" s="9" t="n">
        <x:f>IF(A197&gt;$C$6,"",F196)</x:f>
        <x:v>165133.4296331145</x:v>
      </x:c>
      <x:c r="C197" s="9" t="n">
        <x:f>IF(A197&gt;$C$6,"",MIN($D$6,B197+D197))</x:f>
        <x:v>1438.9212603666058</x:v>
      </x:c>
      <x:c r="D197" s="9" t="n">
        <x:f>IF(A197&gt;$C$6,"",B197*$B$6/12)</x:f>
        <x:v>825.6671481655725</x:v>
      </x:c>
      <x:c r="E197" s="9" t="n">
        <x:f>IF(A197&gt;$C$6,"",C197-D197)</x:f>
        <x:v>613.2541122010333</x:v>
      </x:c>
      <x:c r="F197" s="9" t="n">
        <x:f>IF(A197&gt;$C$6,"",MAX(0,B197-E197))</x:f>
        <x:v>164520.17552091344</x:v>
      </x:c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</x:row>
    <x:row r="198" ht="22" customHeight="1">
      <x:c r="A198" s="6" t="n">
        <x:v>191</x:v>
      </x:c>
      <x:c r="B198" s="9" t="n">
        <x:f>IF(A198&gt;$C$6,"",F197)</x:f>
        <x:v>164520.17552091344</x:v>
      </x:c>
      <x:c r="C198" s="9" t="n">
        <x:f>IF(A198&gt;$C$6,"",MIN($D$6,B198+D198))</x:f>
        <x:v>1438.9212603666058</x:v>
      </x:c>
      <x:c r="D198" s="9" t="n">
        <x:f>IF(A198&gt;$C$6,"",B198*$B$6/12)</x:f>
        <x:v>822.6008776045672</x:v>
      </x:c>
      <x:c r="E198" s="9" t="n">
        <x:f>IF(A198&gt;$C$6,"",C198-D198)</x:f>
        <x:v>616.3203827620385</x:v>
      </x:c>
      <x:c r="F198" s="9" t="n">
        <x:f>IF(A198&gt;$C$6,"",MAX(0,B198-E198))</x:f>
        <x:v>163903.8551381514</x:v>
      </x:c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</x:row>
    <x:row r="199" ht="22" customHeight="1">
      <x:c r="A199" s="6" t="n">
        <x:v>192</x:v>
      </x:c>
      <x:c r="B199" s="9" t="n">
        <x:f>IF(A199&gt;$C$6,"",F198)</x:f>
        <x:v>163903.8551381514</x:v>
      </x:c>
      <x:c r="C199" s="9" t="n">
        <x:f>IF(A199&gt;$C$6,"",MIN($D$6,B199+D199))</x:f>
        <x:v>1438.9212603666058</x:v>
      </x:c>
      <x:c r="D199" s="9" t="n">
        <x:f>IF(A199&gt;$C$6,"",B199*$B$6/12)</x:f>
        <x:v>819.5192756907571</x:v>
      </x:c>
      <x:c r="E199" s="9" t="n">
        <x:f>IF(A199&gt;$C$6,"",C199-D199)</x:f>
        <x:v>619.4019846758487</x:v>
      </x:c>
      <x:c r="F199" s="9" t="n">
        <x:f>IF(A199&gt;$C$6,"",MAX(0,B199-E199))</x:f>
        <x:v>163284.45315347557</x:v>
      </x:c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</x:row>
    <x:row r="200" ht="22" customHeight="1">
      <x:c r="A200" s="6" t="n">
        <x:v>193</x:v>
      </x:c>
      <x:c r="B200" s="9" t="n">
        <x:f>IF(A200&gt;$C$6,"",F199)</x:f>
        <x:v>163284.45315347557</x:v>
      </x:c>
      <x:c r="C200" s="9" t="n">
        <x:f>IF(A200&gt;$C$6,"",MIN($D$6,B200+D200))</x:f>
        <x:v>1438.9212603666058</x:v>
      </x:c>
      <x:c r="D200" s="9" t="n">
        <x:f>IF(A200&gt;$C$6,"",B200*$B$6/12)</x:f>
        <x:v>816.4222657673778</x:v>
      </x:c>
      <x:c r="E200" s="9" t="n">
        <x:f>IF(A200&gt;$C$6,"",C200-D200)</x:f>
        <x:v>622.498994599228</x:v>
      </x:c>
      <x:c r="F200" s="9" t="n">
        <x:f>IF(A200&gt;$C$6,"",MAX(0,B200-E200))</x:f>
        <x:v>162661.95415887632</x:v>
      </x:c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</x:row>
    <x:row r="201" ht="22" customHeight="1">
      <x:c r="A201" s="6" t="n">
        <x:v>194</x:v>
      </x:c>
      <x:c r="B201" s="9" t="n">
        <x:f>IF(A201&gt;$C$6,"",F200)</x:f>
        <x:v>162661.95415887632</x:v>
      </x:c>
      <x:c r="C201" s="9" t="n">
        <x:f>IF(A201&gt;$C$6,"",MIN($D$6,B201+D201))</x:f>
        <x:v>1438.9212603666058</x:v>
      </x:c>
      <x:c r="D201" s="9" t="n">
        <x:f>IF(A201&gt;$C$6,"",B201*$B$6/12)</x:f>
        <x:v>813.3097707943816</x:v>
      </x:c>
      <x:c r="E201" s="9" t="n">
        <x:f>IF(A201&gt;$C$6,"",C201-D201)</x:f>
        <x:v>625.6114895722242</x:v>
      </x:c>
      <x:c r="F201" s="9" t="n">
        <x:f>IF(A201&gt;$C$6,"",MAX(0,B201-E201))</x:f>
        <x:v>162036.3426693041</x:v>
      </x:c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</x:row>
    <x:row r="202" ht="22" customHeight="1">
      <x:c r="A202" s="6" t="n">
        <x:v>195</x:v>
      </x:c>
      <x:c r="B202" s="9" t="n">
        <x:f>IF(A202&gt;$C$6,"",F201)</x:f>
        <x:v>162036.3426693041</x:v>
      </x:c>
      <x:c r="C202" s="9" t="n">
        <x:f>IF(A202&gt;$C$6,"",MIN($D$6,B202+D202))</x:f>
        <x:v>1438.9212603666058</x:v>
      </x:c>
      <x:c r="D202" s="9" t="n">
        <x:f>IF(A202&gt;$C$6,"",B202*$B$6/12)</x:f>
        <x:v>810.1817133465205</x:v>
      </x:c>
      <x:c r="E202" s="9" t="n">
        <x:f>IF(A202&gt;$C$6,"",C202-D202)</x:f>
        <x:v>628.7395470200853</x:v>
      </x:c>
      <x:c r="F202" s="9" t="n">
        <x:f>IF(A202&gt;$C$6,"",MAX(0,B202-E202))</x:f>
        <x:v>161407.60312228402</x:v>
      </x:c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</x:row>
    <x:row r="203" ht="22" customHeight="1">
      <x:c r="A203" s="6" t="n">
        <x:v>196</x:v>
      </x:c>
      <x:c r="B203" s="9" t="n">
        <x:f>IF(A203&gt;$C$6,"",F202)</x:f>
        <x:v>161407.60312228402</x:v>
      </x:c>
      <x:c r="C203" s="9" t="n">
        <x:f>IF(A203&gt;$C$6,"",MIN($D$6,B203+D203))</x:f>
        <x:v>1438.9212603666058</x:v>
      </x:c>
      <x:c r="D203" s="9" t="n">
        <x:f>IF(A203&gt;$C$6,"",B203*$B$6/12)</x:f>
        <x:v>807.0380156114201</x:v>
      </x:c>
      <x:c r="E203" s="9" t="n">
        <x:f>IF(A203&gt;$C$6,"",C203-D203)</x:f>
        <x:v>631.8832447551857</x:v>
      </x:c>
      <x:c r="F203" s="9" t="n">
        <x:f>IF(A203&gt;$C$6,"",MAX(0,B203-E203))</x:f>
        <x:v>160775.71987752884</x:v>
      </x:c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</x:row>
    <x:row r="204" ht="22" customHeight="1">
      <x:c r="A204" s="6" t="n">
        <x:v>197</x:v>
      </x:c>
      <x:c r="B204" s="9" t="n">
        <x:f>IF(A204&gt;$C$6,"",F203)</x:f>
        <x:v>160775.71987752884</x:v>
      </x:c>
      <x:c r="C204" s="9" t="n">
        <x:f>IF(A204&gt;$C$6,"",MIN($D$6,B204+D204))</x:f>
        <x:v>1438.9212603666058</x:v>
      </x:c>
      <x:c r="D204" s="9" t="n">
        <x:f>IF(A204&gt;$C$6,"",B204*$B$6/12)</x:f>
        <x:v>803.8785993876442</x:v>
      </x:c>
      <x:c r="E204" s="9" t="n">
        <x:f>IF(A204&gt;$C$6,"",C204-D204)</x:f>
        <x:v>635.0426609789616</x:v>
      </x:c>
      <x:c r="F204" s="9" t="n">
        <x:f>IF(A204&gt;$C$6,"",MAX(0,B204-E204))</x:f>
        <x:v>160140.67721654987</x:v>
      </x:c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</x:row>
    <x:row r="205" ht="22" customHeight="1">
      <x:c r="A205" s="6" t="n">
        <x:v>198</x:v>
      </x:c>
      <x:c r="B205" s="9" t="n">
        <x:f>IF(A205&gt;$C$6,"",F204)</x:f>
        <x:v>160140.67721654987</x:v>
      </x:c>
      <x:c r="C205" s="9" t="n">
        <x:f>IF(A205&gt;$C$6,"",MIN($D$6,B205+D205))</x:f>
        <x:v>1438.9212603666058</x:v>
      </x:c>
      <x:c r="D205" s="9" t="n">
        <x:f>IF(A205&gt;$C$6,"",B205*$B$6/12)</x:f>
        <x:v>800.7033860827493</x:v>
      </x:c>
      <x:c r="E205" s="9" t="n">
        <x:f>IF(A205&gt;$C$6,"",C205-D205)</x:f>
        <x:v>638.2178742838565</x:v>
      </x:c>
      <x:c r="F205" s="9" t="n">
        <x:f>IF(A205&gt;$C$6,"",MAX(0,B205-E205))</x:f>
        <x:v>159502.45934226603</x:v>
      </x:c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</x:row>
    <x:row r="206" ht="22" customHeight="1">
      <x:c r="A206" s="6" t="n">
        <x:v>199</x:v>
      </x:c>
      <x:c r="B206" s="9" t="n">
        <x:f>IF(A206&gt;$C$6,"",F205)</x:f>
        <x:v>159502.45934226603</x:v>
      </x:c>
      <x:c r="C206" s="9" t="n">
        <x:f>IF(A206&gt;$C$6,"",MIN($D$6,B206+D206))</x:f>
        <x:v>1438.9212603666058</x:v>
      </x:c>
      <x:c r="D206" s="9" t="n">
        <x:f>IF(A206&gt;$C$6,"",B206*$B$6/12)</x:f>
        <x:v>797.5122967113301</x:v>
      </x:c>
      <x:c r="E206" s="9" t="n">
        <x:f>IF(A206&gt;$C$6,"",C206-D206)</x:f>
        <x:v>641.4089636552757</x:v>
      </x:c>
      <x:c r="F206" s="9" t="n">
        <x:f>IF(A206&gt;$C$6,"",MAX(0,B206-E206))</x:f>
        <x:v>158861.05037861076</x:v>
      </x:c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</x:row>
    <x:row r="207" ht="22" customHeight="1">
      <x:c r="A207" s="6" t="n">
        <x:v>200</x:v>
      </x:c>
      <x:c r="B207" s="9" t="n">
        <x:f>IF(A207&gt;$C$6,"",F206)</x:f>
        <x:v>158861.05037861076</x:v>
      </x:c>
      <x:c r="C207" s="9" t="n">
        <x:f>IF(A207&gt;$C$6,"",MIN($D$6,B207+D207))</x:f>
        <x:v>1438.9212603666058</x:v>
      </x:c>
      <x:c r="D207" s="9" t="n">
        <x:f>IF(A207&gt;$C$6,"",B207*$B$6/12)</x:f>
        <x:v>794.3052518930537</x:v>
      </x:c>
      <x:c r="E207" s="9" t="n">
        <x:f>IF(A207&gt;$C$6,"",C207-D207)</x:f>
        <x:v>644.6160084735521</x:v>
      </x:c>
      <x:c r="F207" s="9" t="n">
        <x:f>IF(A207&gt;$C$6,"",MAX(0,B207-E207))</x:f>
        <x:v>158216.4343701372</x:v>
      </x:c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</x:row>
    <x:row r="208" ht="22" customHeight="1">
      <x:c r="A208" s="6" t="n">
        <x:v>201</x:v>
      </x:c>
      <x:c r="B208" s="9" t="n">
        <x:f>IF(A208&gt;$C$6,"",F207)</x:f>
        <x:v>158216.4343701372</x:v>
      </x:c>
      <x:c r="C208" s="9" t="n">
        <x:f>IF(A208&gt;$C$6,"",MIN($D$6,B208+D208))</x:f>
        <x:v>1438.9212603666058</x:v>
      </x:c>
      <x:c r="D208" s="9" t="n">
        <x:f>IF(A208&gt;$C$6,"",B208*$B$6/12)</x:f>
        <x:v>791.082171850686</x:v>
      </x:c>
      <x:c r="E208" s="9" t="n">
        <x:f>IF(A208&gt;$C$6,"",C208-D208)</x:f>
        <x:v>647.8390885159198</x:v>
      </x:c>
      <x:c r="F208" s="9" t="n">
        <x:f>IF(A208&gt;$C$6,"",MAX(0,B208-E208))</x:f>
        <x:v>157568.59528162127</x:v>
      </x:c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</x:row>
    <x:row r="209" ht="22" customHeight="1">
      <x:c r="A209" s="6" t="n">
        <x:v>202</x:v>
      </x:c>
      <x:c r="B209" s="9" t="n">
        <x:f>IF(A209&gt;$C$6,"",F208)</x:f>
        <x:v>157568.59528162127</x:v>
      </x:c>
      <x:c r="C209" s="9" t="n">
        <x:f>IF(A209&gt;$C$6,"",MIN($D$6,B209+D209))</x:f>
        <x:v>1438.9212603666058</x:v>
      </x:c>
      <x:c r="D209" s="9" t="n">
        <x:f>IF(A209&gt;$C$6,"",B209*$B$6/12)</x:f>
        <x:v>787.8429764081062</x:v>
      </x:c>
      <x:c r="E209" s="9" t="n">
        <x:f>IF(A209&gt;$C$6,"",C209-D209)</x:f>
        <x:v>651.0782839584996</x:v>
      </x:c>
      <x:c r="F209" s="9" t="n">
        <x:f>IF(A209&gt;$C$6,"",MAX(0,B209-E209))</x:f>
        <x:v>156917.51699766278</x:v>
      </x:c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</x:row>
    <x:row r="210" ht="22" customHeight="1">
      <x:c r="A210" s="6" t="n">
        <x:v>203</x:v>
      </x:c>
      <x:c r="B210" s="9" t="n">
        <x:f>IF(A210&gt;$C$6,"",F209)</x:f>
        <x:v>156917.51699766278</x:v>
      </x:c>
      <x:c r="C210" s="9" t="n">
        <x:f>IF(A210&gt;$C$6,"",MIN($D$6,B210+D210))</x:f>
        <x:v>1438.9212603666058</x:v>
      </x:c>
      <x:c r="D210" s="9" t="n">
        <x:f>IF(A210&gt;$C$6,"",B210*$B$6/12)</x:f>
        <x:v>784.5875849883138</x:v>
      </x:c>
      <x:c r="E210" s="9" t="n">
        <x:f>IF(A210&gt;$C$6,"",C210-D210)</x:f>
        <x:v>654.333675378292</x:v>
      </x:c>
      <x:c r="F210" s="9" t="n">
        <x:f>IF(A210&gt;$C$6,"",MAX(0,B210-E210))</x:f>
        <x:v>156263.1833222845</x:v>
      </x:c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</x:row>
    <x:row r="211" ht="22" customHeight="1">
      <x:c r="A211" s="6" t="n">
        <x:v>204</x:v>
      </x:c>
      <x:c r="B211" s="9" t="n">
        <x:f>IF(A211&gt;$C$6,"",F210)</x:f>
        <x:v>156263.1833222845</x:v>
      </x:c>
      <x:c r="C211" s="9" t="n">
        <x:f>IF(A211&gt;$C$6,"",MIN($D$6,B211+D211))</x:f>
        <x:v>1438.9212603666058</x:v>
      </x:c>
      <x:c r="D211" s="9" t="n">
        <x:f>IF(A211&gt;$C$6,"",B211*$B$6/12)</x:f>
        <x:v>781.3159166114224</x:v>
      </x:c>
      <x:c r="E211" s="9" t="n">
        <x:f>IF(A211&gt;$C$6,"",C211-D211)</x:f>
        <x:v>657.6053437551834</x:v>
      </x:c>
      <x:c r="F211" s="9" t="n">
        <x:f>IF(A211&gt;$C$6,"",MAX(0,B211-E211))</x:f>
        <x:v>155605.5779785293</x:v>
      </x:c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</x:row>
    <x:row r="212" ht="22" customHeight="1">
      <x:c r="A212" s="6" t="n">
        <x:v>205</x:v>
      </x:c>
      <x:c r="B212" s="9" t="n">
        <x:f>IF(A212&gt;$C$6,"",F211)</x:f>
        <x:v>155605.5779785293</x:v>
      </x:c>
      <x:c r="C212" s="9" t="n">
        <x:f>IF(A212&gt;$C$6,"",MIN($D$6,B212+D212))</x:f>
        <x:v>1438.9212603666058</x:v>
      </x:c>
      <x:c r="D212" s="9" t="n">
        <x:f>IF(A212&gt;$C$6,"",B212*$B$6/12)</x:f>
        <x:v>778.0278898926464</x:v>
      </x:c>
      <x:c r="E212" s="9" t="n">
        <x:f>IF(A212&gt;$C$6,"",C212-D212)</x:f>
        <x:v>660.8933704739594</x:v>
      </x:c>
      <x:c r="F212" s="9" t="n">
        <x:f>IF(A212&gt;$C$6,"",MAX(0,B212-E212))</x:f>
        <x:v>154944.68460805534</x:v>
      </x:c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</x:row>
    <x:row r="213" ht="22" customHeight="1">
      <x:c r="A213" s="6" t="n">
        <x:v>206</x:v>
      </x:c>
      <x:c r="B213" s="9" t="n">
        <x:f>IF(A213&gt;$C$6,"",F212)</x:f>
        <x:v>154944.68460805534</x:v>
      </x:c>
      <x:c r="C213" s="9" t="n">
        <x:f>IF(A213&gt;$C$6,"",MIN($D$6,B213+D213))</x:f>
        <x:v>1438.9212603666058</x:v>
      </x:c>
      <x:c r="D213" s="9" t="n">
        <x:f>IF(A213&gt;$C$6,"",B213*$B$6/12)</x:f>
        <x:v>774.7234230402765</x:v>
      </x:c>
      <x:c r="E213" s="9" t="n">
        <x:f>IF(A213&gt;$C$6,"",C213-D213)</x:f>
        <x:v>664.1978373263292</x:v>
      </x:c>
      <x:c r="F213" s="9" t="n">
        <x:f>IF(A213&gt;$C$6,"",MAX(0,B213-E213))</x:f>
        <x:v>154280.486770729</x:v>
      </x:c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</x:row>
    <x:row r="214" ht="22" customHeight="1">
      <x:c r="A214" s="6" t="n">
        <x:v>207</x:v>
      </x:c>
      <x:c r="B214" s="9" t="n">
        <x:f>IF(A214&gt;$C$6,"",F213)</x:f>
        <x:v>154280.486770729</x:v>
      </x:c>
      <x:c r="C214" s="9" t="n">
        <x:f>IF(A214&gt;$C$6,"",MIN($D$6,B214+D214))</x:f>
        <x:v>1438.9212603666058</x:v>
      </x:c>
      <x:c r="D214" s="9" t="n">
        <x:f>IF(A214&gt;$C$6,"",B214*$B$6/12)</x:f>
        <x:v>771.402433853645</x:v>
      </x:c>
      <x:c r="E214" s="9" t="n">
        <x:f>IF(A214&gt;$C$6,"",C214-D214)</x:f>
        <x:v>667.5188265129608</x:v>
      </x:c>
      <x:c r="F214" s="9" t="n">
        <x:f>IF(A214&gt;$C$6,"",MAX(0,B214-E214))</x:f>
        <x:v>153612.96794421604</x:v>
      </x:c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</x:row>
    <x:row r="215" ht="22" customHeight="1">
      <x:c r="A215" s="6" t="n">
        <x:v>208</x:v>
      </x:c>
      <x:c r="B215" s="9" t="n">
        <x:f>IF(A215&gt;$C$6,"",F214)</x:f>
        <x:v>153612.96794421604</x:v>
      </x:c>
      <x:c r="C215" s="9" t="n">
        <x:f>IF(A215&gt;$C$6,"",MIN($D$6,B215+D215))</x:f>
        <x:v>1438.9212603666058</x:v>
      </x:c>
      <x:c r="D215" s="9" t="n">
        <x:f>IF(A215&gt;$C$6,"",B215*$B$6/12)</x:f>
        <x:v>768.0648397210801</x:v>
      </x:c>
      <x:c r="E215" s="9" t="n">
        <x:f>IF(A215&gt;$C$6,"",C215-D215)</x:f>
        <x:v>670.8564206455256</x:v>
      </x:c>
      <x:c r="F215" s="9" t="n">
        <x:f>IF(A215&gt;$C$6,"",MAX(0,B215-E215))</x:f>
        <x:v>152942.11152357052</x:v>
      </x:c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</x:row>
    <x:row r="216" ht="22" customHeight="1">
      <x:c r="A216" s="6" t="n">
        <x:v>209</x:v>
      </x:c>
      <x:c r="B216" s="9" t="n">
        <x:f>IF(A216&gt;$C$6,"",F215)</x:f>
        <x:v>152942.11152357052</x:v>
      </x:c>
      <x:c r="C216" s="9" t="n">
        <x:f>IF(A216&gt;$C$6,"",MIN($D$6,B216+D216))</x:f>
        <x:v>1438.9212603666058</x:v>
      </x:c>
      <x:c r="D216" s="9" t="n">
        <x:f>IF(A216&gt;$C$6,"",B216*$B$6/12)</x:f>
        <x:v>764.7105576178525</x:v>
      </x:c>
      <x:c r="E216" s="9" t="n">
        <x:f>IF(A216&gt;$C$6,"",C216-D216)</x:f>
        <x:v>674.2107027487533</x:v>
      </x:c>
      <x:c r="F216" s="9" t="n">
        <x:f>IF(A216&gt;$C$6,"",MAX(0,B216-E216))</x:f>
        <x:v>152267.90082082176</x:v>
      </x:c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</x:row>
    <x:row r="217" ht="22" customHeight="1">
      <x:c r="A217" s="6" t="n">
        <x:v>210</x:v>
      </x:c>
      <x:c r="B217" s="9" t="n">
        <x:f>IF(A217&gt;$C$6,"",F216)</x:f>
        <x:v>152267.90082082176</x:v>
      </x:c>
      <x:c r="C217" s="9" t="n">
        <x:f>IF(A217&gt;$C$6,"",MIN($D$6,B217+D217))</x:f>
        <x:v>1438.9212603666058</x:v>
      </x:c>
      <x:c r="D217" s="9" t="n">
        <x:f>IF(A217&gt;$C$6,"",B217*$B$6/12)</x:f>
        <x:v>761.3395041041086</x:v>
      </x:c>
      <x:c r="E217" s="9" t="n">
        <x:f>IF(A217&gt;$C$6,"",C217-D217)</x:f>
        <x:v>677.5817562624972</x:v>
      </x:c>
      <x:c r="F217" s="9" t="n">
        <x:f>IF(A217&gt;$C$6,"",MAX(0,B217-E217))</x:f>
        <x:v>151590.31906455927</x:v>
      </x:c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</x:row>
    <x:row r="218" ht="22" customHeight="1">
      <x:c r="A218" s="6" t="n">
        <x:v>211</x:v>
      </x:c>
      <x:c r="B218" s="9" t="n">
        <x:f>IF(A218&gt;$C$6,"",F217)</x:f>
        <x:v>151590.31906455927</x:v>
      </x:c>
      <x:c r="C218" s="9" t="n">
        <x:f>IF(A218&gt;$C$6,"",MIN($D$6,B218+D218))</x:f>
        <x:v>1438.9212603666058</x:v>
      </x:c>
      <x:c r="D218" s="9" t="n">
        <x:f>IF(A218&gt;$C$6,"",B218*$B$6/12)</x:f>
        <x:v>757.9515953227964</x:v>
      </x:c>
      <x:c r="E218" s="9" t="n">
        <x:f>IF(A218&gt;$C$6,"",C218-D218)</x:f>
        <x:v>680.9696650438094</x:v>
      </x:c>
      <x:c r="F218" s="9" t="n">
        <x:f>IF(A218&gt;$C$6,"",MAX(0,B218-E218))</x:f>
        <x:v>150909.34939951546</x:v>
      </x:c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</x:row>
    <x:row r="219" ht="22" customHeight="1">
      <x:c r="A219" s="6" t="n">
        <x:v>212</x:v>
      </x:c>
      <x:c r="B219" s="9" t="n">
        <x:f>IF(A219&gt;$C$6,"",F218)</x:f>
        <x:v>150909.34939951546</x:v>
      </x:c>
      <x:c r="C219" s="9" t="n">
        <x:f>IF(A219&gt;$C$6,"",MIN($D$6,B219+D219))</x:f>
        <x:v>1438.9212603666058</x:v>
      </x:c>
      <x:c r="D219" s="9" t="n">
        <x:f>IF(A219&gt;$C$6,"",B219*$B$6/12)</x:f>
        <x:v>754.5467469975773</x:v>
      </x:c>
      <x:c r="E219" s="9" t="n">
        <x:f>IF(A219&gt;$C$6,"",C219-D219)</x:f>
        <x:v>684.3745133690285</x:v>
      </x:c>
      <x:c r="F219" s="9" t="n">
        <x:f>IF(A219&gt;$C$6,"",MAX(0,B219-E219))</x:f>
        <x:v>150224.97488614643</x:v>
      </x:c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</x:row>
    <x:row r="220" ht="22" customHeight="1">
      <x:c r="A220" s="6" t="n">
        <x:v>213</x:v>
      </x:c>
      <x:c r="B220" s="9" t="n">
        <x:f>IF(A220&gt;$C$6,"",F219)</x:f>
        <x:v>150224.97488614643</x:v>
      </x:c>
      <x:c r="C220" s="9" t="n">
        <x:f>IF(A220&gt;$C$6,"",MIN($D$6,B220+D220))</x:f>
        <x:v>1438.9212603666058</x:v>
      </x:c>
      <x:c r="D220" s="9" t="n">
        <x:f>IF(A220&gt;$C$6,"",B220*$B$6/12)</x:f>
        <x:v>751.1248744307321</x:v>
      </x:c>
      <x:c r="E220" s="9" t="n">
        <x:f>IF(A220&gt;$C$6,"",C220-D220)</x:f>
        <x:v>687.7963859358737</x:v>
      </x:c>
      <x:c r="F220" s="9" t="n">
        <x:f>IF(A220&gt;$C$6,"",MAX(0,B220-E220))</x:f>
        <x:v>149537.17850021055</x:v>
      </x:c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</x:row>
    <x:row r="221" ht="22" customHeight="1">
      <x:c r="A221" s="6" t="n">
        <x:v>214</x:v>
      </x:c>
      <x:c r="B221" s="9" t="n">
        <x:f>IF(A221&gt;$C$6,"",F220)</x:f>
        <x:v>149537.17850021055</x:v>
      </x:c>
      <x:c r="C221" s="9" t="n">
        <x:f>IF(A221&gt;$C$6,"",MIN($D$6,B221+D221))</x:f>
        <x:v>1438.9212603666058</x:v>
      </x:c>
      <x:c r="D221" s="9" t="n">
        <x:f>IF(A221&gt;$C$6,"",B221*$B$6/12)</x:f>
        <x:v>747.6858925010528</x:v>
      </x:c>
      <x:c r="E221" s="9" t="n">
        <x:f>IF(A221&gt;$C$6,"",C221-D221)</x:f>
        <x:v>691.235367865553</x:v>
      </x:c>
      <x:c r="F221" s="9" t="n">
        <x:f>IF(A221&gt;$C$6,"",MAX(0,B221-E221))</x:f>
        <x:v>148845.94313234498</x:v>
      </x:c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</x:row>
    <x:row r="222" ht="22" customHeight="1">
      <x:c r="A222" s="6" t="n">
        <x:v>215</x:v>
      </x:c>
      <x:c r="B222" s="9" t="n">
        <x:f>IF(A222&gt;$C$6,"",F221)</x:f>
        <x:v>148845.94313234498</x:v>
      </x:c>
      <x:c r="C222" s="9" t="n">
        <x:f>IF(A222&gt;$C$6,"",MIN($D$6,B222+D222))</x:f>
        <x:v>1438.9212603666058</x:v>
      </x:c>
      <x:c r="D222" s="9" t="n">
        <x:f>IF(A222&gt;$C$6,"",B222*$B$6/12)</x:f>
        <x:v>744.229715661725</x:v>
      </x:c>
      <x:c r="E222" s="9" t="n">
        <x:f>IF(A222&gt;$C$6,"",C222-D222)</x:f>
        <x:v>694.6915447048808</x:v>
      </x:c>
      <x:c r="F222" s="9" t="n">
        <x:f>IF(A222&gt;$C$6,"",MAX(0,B222-E222))</x:f>
        <x:v>148151.25158764012</x:v>
      </x:c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</x:row>
    <x:row r="223" ht="22" customHeight="1">
      <x:c r="A223" s="6" t="n">
        <x:v>216</x:v>
      </x:c>
      <x:c r="B223" s="9" t="n">
        <x:f>IF(A223&gt;$C$6,"",F222)</x:f>
        <x:v>148151.25158764012</x:v>
      </x:c>
      <x:c r="C223" s="9" t="n">
        <x:f>IF(A223&gt;$C$6,"",MIN($D$6,B223+D223))</x:f>
        <x:v>1438.9212603666058</x:v>
      </x:c>
      <x:c r="D223" s="9" t="n">
        <x:f>IF(A223&gt;$C$6,"",B223*$B$6/12)</x:f>
        <x:v>740.7562579382005</x:v>
      </x:c>
      <x:c r="E223" s="9" t="n">
        <x:f>IF(A223&gt;$C$6,"",C223-D223)</x:f>
        <x:v>698.1650024284053</x:v>
      </x:c>
      <x:c r="F223" s="9" t="n">
        <x:f>IF(A223&gt;$C$6,"",MAX(0,B223-E223))</x:f>
        <x:v>147453.0865852117</x:v>
      </x:c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</x:row>
    <x:row r="224" ht="22" customHeight="1">
      <x:c r="A224" s="6" t="n">
        <x:v>217</x:v>
      </x:c>
      <x:c r="B224" s="9" t="n">
        <x:f>IF(A224&gt;$C$6,"",F223)</x:f>
        <x:v>147453.0865852117</x:v>
      </x:c>
      <x:c r="C224" s="9" t="n">
        <x:f>IF(A224&gt;$C$6,"",MIN($D$6,B224+D224))</x:f>
        <x:v>1438.9212603666058</x:v>
      </x:c>
      <x:c r="D224" s="9" t="n">
        <x:f>IF(A224&gt;$C$6,"",B224*$B$6/12)</x:f>
        <x:v>737.2654329260586</x:v>
      </x:c>
      <x:c r="E224" s="9" t="n">
        <x:f>IF(A224&gt;$C$6,"",C224-D224)</x:f>
        <x:v>701.6558274405472</x:v>
      </x:c>
      <x:c r="F224" s="9" t="n">
        <x:f>IF(A224&gt;$C$6,"",MAX(0,B224-E224))</x:f>
        <x:v>146751.43075777116</x:v>
      </x:c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</x:row>
    <x:row r="225" ht="22" customHeight="1">
      <x:c r="A225" s="6" t="n">
        <x:v>218</x:v>
      </x:c>
      <x:c r="B225" s="9" t="n">
        <x:f>IF(A225&gt;$C$6,"",F224)</x:f>
        <x:v>146751.43075777116</x:v>
      </x:c>
      <x:c r="C225" s="9" t="n">
        <x:f>IF(A225&gt;$C$6,"",MIN($D$6,B225+D225))</x:f>
        <x:v>1438.9212603666058</x:v>
      </x:c>
      <x:c r="D225" s="9" t="n">
        <x:f>IF(A225&gt;$C$6,"",B225*$B$6/12)</x:f>
        <x:v>733.7571537888557</x:v>
      </x:c>
      <x:c r="E225" s="9" t="n">
        <x:f>IF(A225&gt;$C$6,"",C225-D225)</x:f>
        <x:v>705.1641065777501</x:v>
      </x:c>
      <x:c r="F225" s="9" t="n">
        <x:f>IF(A225&gt;$C$6,"",MAX(0,B225-E225))</x:f>
        <x:v>146046.2666511934</x:v>
      </x:c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</x:row>
    <x:row r="226" ht="22" customHeight="1">
      <x:c r="A226" s="6" t="n">
        <x:v>219</x:v>
      </x:c>
      <x:c r="B226" s="9" t="n">
        <x:f>IF(A226&gt;$C$6,"",F225)</x:f>
        <x:v>146046.2666511934</x:v>
      </x:c>
      <x:c r="C226" s="9" t="n">
        <x:f>IF(A226&gt;$C$6,"",MIN($D$6,B226+D226))</x:f>
        <x:v>1438.9212603666058</x:v>
      </x:c>
      <x:c r="D226" s="9" t="n">
        <x:f>IF(A226&gt;$C$6,"",B226*$B$6/12)</x:f>
        <x:v>730.231333255967</x:v>
      </x:c>
      <x:c r="E226" s="9" t="n">
        <x:f>IF(A226&gt;$C$6,"",C226-D226)</x:f>
        <x:v>708.6899271106388</x:v>
      </x:c>
      <x:c r="F226" s="9" t="n">
        <x:f>IF(A226&gt;$C$6,"",MAX(0,B226-E226))</x:f>
        <x:v>145337.57672408276</x:v>
      </x:c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</x:row>
    <x:row r="227" ht="22" customHeight="1">
      <x:c r="A227" s="6" t="n">
        <x:v>220</x:v>
      </x:c>
      <x:c r="B227" s="9" t="n">
        <x:f>IF(A227&gt;$C$6,"",F226)</x:f>
        <x:v>145337.57672408276</x:v>
      </x:c>
      <x:c r="C227" s="9" t="n">
        <x:f>IF(A227&gt;$C$6,"",MIN($D$6,B227+D227))</x:f>
        <x:v>1438.9212603666058</x:v>
      </x:c>
      <x:c r="D227" s="9" t="n">
        <x:f>IF(A227&gt;$C$6,"",B227*$B$6/12)</x:f>
        <x:v>726.6878836204137</x:v>
      </x:c>
      <x:c r="E227" s="9" t="n">
        <x:f>IF(A227&gt;$C$6,"",C227-D227)</x:f>
        <x:v>712.2333767461921</x:v>
      </x:c>
      <x:c r="F227" s="9" t="n">
        <x:f>IF(A227&gt;$C$6,"",MAX(0,B227-E227))</x:f>
        <x:v>144625.34334733657</x:v>
      </x:c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</x:row>
    <x:row r="228" ht="22" customHeight="1">
      <x:c r="A228" s="6" t="n">
        <x:v>221</x:v>
      </x:c>
      <x:c r="B228" s="9" t="n">
        <x:f>IF(A228&gt;$C$6,"",F227)</x:f>
        <x:v>144625.34334733657</x:v>
      </x:c>
      <x:c r="C228" s="9" t="n">
        <x:f>IF(A228&gt;$C$6,"",MIN($D$6,B228+D228))</x:f>
        <x:v>1438.9212603666058</x:v>
      </x:c>
      <x:c r="D228" s="9" t="n">
        <x:f>IF(A228&gt;$C$6,"",B228*$B$6/12)</x:f>
        <x:v>723.1267167366829</x:v>
      </x:c>
      <x:c r="E228" s="9" t="n">
        <x:f>IF(A228&gt;$C$6,"",C228-D228)</x:f>
        <x:v>715.7945436299229</x:v>
      </x:c>
      <x:c r="F228" s="9" t="n">
        <x:f>IF(A228&gt;$C$6,"",MAX(0,B228-E228))</x:f>
        <x:v>143909.54880370665</x:v>
      </x:c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</x:row>
    <x:row r="229" ht="22" customHeight="1">
      <x:c r="A229" s="6" t="n">
        <x:v>222</x:v>
      </x:c>
      <x:c r="B229" s="9" t="n">
        <x:f>IF(A229&gt;$C$6,"",F228)</x:f>
        <x:v>143909.54880370665</x:v>
      </x:c>
      <x:c r="C229" s="9" t="n">
        <x:f>IF(A229&gt;$C$6,"",MIN($D$6,B229+D229))</x:f>
        <x:v>1438.9212603666058</x:v>
      </x:c>
      <x:c r="D229" s="9" t="n">
        <x:f>IF(A229&gt;$C$6,"",B229*$B$6/12)</x:f>
        <x:v>719.5477440185332</x:v>
      </x:c>
      <x:c r="E229" s="9" t="n">
        <x:f>IF(A229&gt;$C$6,"",C229-D229)</x:f>
        <x:v>719.3735163480726</x:v>
      </x:c>
      <x:c r="F229" s="9" t="n">
        <x:f>IF(A229&gt;$C$6,"",MAX(0,B229-E229))</x:f>
        <x:v>143190.17528735858</x:v>
      </x:c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</x:row>
    <x:row r="230" ht="22" customHeight="1">
      <x:c r="A230" s="6" t="n">
        <x:v>223</x:v>
      </x:c>
      <x:c r="B230" s="9" t="n">
        <x:f>IF(A230&gt;$C$6,"",F229)</x:f>
        <x:v>143190.17528735858</x:v>
      </x:c>
      <x:c r="C230" s="9" t="n">
        <x:f>IF(A230&gt;$C$6,"",MIN($D$6,B230+D230))</x:f>
        <x:v>1438.9212603666058</x:v>
      </x:c>
      <x:c r="D230" s="9" t="n">
        <x:f>IF(A230&gt;$C$6,"",B230*$B$6/12)</x:f>
        <x:v>715.9508764367929</x:v>
      </x:c>
      <x:c r="E230" s="9" t="n">
        <x:f>IF(A230&gt;$C$6,"",C230-D230)</x:f>
        <x:v>722.9703839298129</x:v>
      </x:c>
      <x:c r="F230" s="9" t="n">
        <x:f>IF(A230&gt;$C$6,"",MAX(0,B230-E230))</x:f>
        <x:v>142467.20490342876</x:v>
      </x:c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</x:row>
    <x:row r="231" ht="22" customHeight="1">
      <x:c r="A231" s="6" t="n">
        <x:v>224</x:v>
      </x:c>
      <x:c r="B231" s="9" t="n">
        <x:f>IF(A231&gt;$C$6,"",F230)</x:f>
        <x:v>142467.20490342876</x:v>
      </x:c>
      <x:c r="C231" s="9" t="n">
        <x:f>IF(A231&gt;$C$6,"",MIN($D$6,B231+D231))</x:f>
        <x:v>1438.9212603666058</x:v>
      </x:c>
      <x:c r="D231" s="9" t="n">
        <x:f>IF(A231&gt;$C$6,"",B231*$B$6/12)</x:f>
        <x:v>712.3360245171438</x:v>
      </x:c>
      <x:c r="E231" s="9" t="n">
        <x:f>IF(A231&gt;$C$6,"",C231-D231)</x:f>
        <x:v>726.585235849462</x:v>
      </x:c>
      <x:c r="F231" s="9" t="n">
        <x:f>IF(A231&gt;$C$6,"",MAX(0,B231-E231))</x:f>
        <x:v>141740.6196675793</x:v>
      </x:c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</x:row>
    <x:row r="232" ht="22" customHeight="1">
      <x:c r="A232" s="6" t="n">
        <x:v>225</x:v>
      </x:c>
      <x:c r="B232" s="9" t="n">
        <x:f>IF(A232&gt;$C$6,"",F231)</x:f>
        <x:v>141740.6196675793</x:v>
      </x:c>
      <x:c r="C232" s="9" t="n">
        <x:f>IF(A232&gt;$C$6,"",MIN($D$6,B232+D232))</x:f>
        <x:v>1438.9212603666058</x:v>
      </x:c>
      <x:c r="D232" s="9" t="n">
        <x:f>IF(A232&gt;$C$6,"",B232*$B$6/12)</x:f>
        <x:v>708.7030983378964</x:v>
      </x:c>
      <x:c r="E232" s="9" t="n">
        <x:f>IF(A232&gt;$C$6,"",C232-D232)</x:f>
        <x:v>730.2181620287093</x:v>
      </x:c>
      <x:c r="F232" s="9" t="n">
        <x:f>IF(A232&gt;$C$6,"",MAX(0,B232-E232))</x:f>
        <x:v>141010.4015055506</x:v>
      </x:c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</x:row>
    <x:row r="233" ht="22" customHeight="1">
      <x:c r="A233" s="6" t="n">
        <x:v>226</x:v>
      </x:c>
      <x:c r="B233" s="9" t="n">
        <x:f>IF(A233&gt;$C$6,"",F232)</x:f>
        <x:v>141010.4015055506</x:v>
      </x:c>
      <x:c r="C233" s="9" t="n">
        <x:f>IF(A233&gt;$C$6,"",MIN($D$6,B233+D233))</x:f>
        <x:v>1438.9212603666058</x:v>
      </x:c>
      <x:c r="D233" s="9" t="n">
        <x:f>IF(A233&gt;$C$6,"",B233*$B$6/12)</x:f>
        <x:v>705.0520075277531</x:v>
      </x:c>
      <x:c r="E233" s="9" t="n">
        <x:f>IF(A233&gt;$C$6,"",C233-D233)</x:f>
        <x:v>733.8692528388527</x:v>
      </x:c>
      <x:c r="F233" s="9" t="n">
        <x:f>IF(A233&gt;$C$6,"",MAX(0,B233-E233))</x:f>
        <x:v>140276.53225271174</x:v>
      </x:c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</x:row>
    <x:row r="234" ht="22" customHeight="1">
      <x:c r="A234" s="6" t="n">
        <x:v>227</x:v>
      </x:c>
      <x:c r="B234" s="9" t="n">
        <x:f>IF(A234&gt;$C$6,"",F233)</x:f>
        <x:v>140276.53225271174</x:v>
      </x:c>
      <x:c r="C234" s="9" t="n">
        <x:f>IF(A234&gt;$C$6,"",MIN($D$6,B234+D234))</x:f>
        <x:v>1438.9212603666058</x:v>
      </x:c>
      <x:c r="D234" s="9" t="n">
        <x:f>IF(A234&gt;$C$6,"",B234*$B$6/12)</x:f>
        <x:v>701.3826612635586</x:v>
      </x:c>
      <x:c r="E234" s="9" t="n">
        <x:f>IF(A234&gt;$C$6,"",C234-D234)</x:f>
        <x:v>737.5385991030472</x:v>
      </x:c>
      <x:c r="F234" s="9" t="n">
        <x:f>IF(A234&gt;$C$6,"",MAX(0,B234-E234))</x:f>
        <x:v>139538.9936536087</x:v>
      </x:c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</x:row>
    <x:row r="235" ht="22" customHeight="1">
      <x:c r="A235" s="6" t="n">
        <x:v>228</x:v>
      </x:c>
      <x:c r="B235" s="9" t="n">
        <x:f>IF(A235&gt;$C$6,"",F234)</x:f>
        <x:v>139538.9936536087</x:v>
      </x:c>
      <x:c r="C235" s="9" t="n">
        <x:f>IF(A235&gt;$C$6,"",MIN($D$6,B235+D235))</x:f>
        <x:v>1438.9212603666058</x:v>
      </x:c>
      <x:c r="D235" s="9" t="n">
        <x:f>IF(A235&gt;$C$6,"",B235*$B$6/12)</x:f>
        <x:v>697.6949682680435</x:v>
      </x:c>
      <x:c r="E235" s="9" t="n">
        <x:f>IF(A235&gt;$C$6,"",C235-D235)</x:f>
        <x:v>741.2262920985623</x:v>
      </x:c>
      <x:c r="F235" s="9" t="n">
        <x:f>IF(A235&gt;$C$6,"",MAX(0,B235-E235))</x:f>
        <x:v>138797.76736151014</x:v>
      </x:c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</x:row>
    <x:row r="236" ht="22" customHeight="1">
      <x:c r="A236" s="6" t="n">
        <x:v>229</x:v>
      </x:c>
      <x:c r="B236" s="9" t="n">
        <x:f>IF(A236&gt;$C$6,"",F235)</x:f>
        <x:v>138797.76736151014</x:v>
      </x:c>
      <x:c r="C236" s="9" t="n">
        <x:f>IF(A236&gt;$C$6,"",MIN($D$6,B236+D236))</x:f>
        <x:v>1438.9212603666058</x:v>
      </x:c>
      <x:c r="D236" s="9" t="n">
        <x:f>IF(A236&gt;$C$6,"",B236*$B$6/12)</x:f>
        <x:v>693.9888368075507</x:v>
      </x:c>
      <x:c r="E236" s="9" t="n">
        <x:f>IF(A236&gt;$C$6,"",C236-D236)</x:f>
        <x:v>744.9324235590551</x:v>
      </x:c>
      <x:c r="F236" s="9" t="n">
        <x:f>IF(A236&gt;$C$6,"",MAX(0,B236-E236))</x:f>
        <x:v>138052.8349379511</x:v>
      </x:c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</x:row>
    <x:row r="237" ht="22" customHeight="1">
      <x:c r="A237" s="6" t="n">
        <x:v>230</x:v>
      </x:c>
      <x:c r="B237" s="9" t="n">
        <x:f>IF(A237&gt;$C$6,"",F236)</x:f>
        <x:v>138052.8349379511</x:v>
      </x:c>
      <x:c r="C237" s="9" t="n">
        <x:f>IF(A237&gt;$C$6,"",MIN($D$6,B237+D237))</x:f>
        <x:v>1438.9212603666058</x:v>
      </x:c>
      <x:c r="D237" s="9" t="n">
        <x:f>IF(A237&gt;$C$6,"",B237*$B$6/12)</x:f>
        <x:v>690.2641746897554</x:v>
      </x:c>
      <x:c r="E237" s="9" t="n">
        <x:f>IF(A237&gt;$C$6,"",C237-D237)</x:f>
        <x:v>748.6570856768504</x:v>
      </x:c>
      <x:c r="F237" s="9" t="n">
        <x:f>IF(A237&gt;$C$6,"",MAX(0,B237-E237))</x:f>
        <x:v>137304.17785227424</x:v>
      </x:c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</x:row>
    <x:row r="238" ht="22" customHeight="1">
      <x:c r="A238" s="6" t="n">
        <x:v>231</x:v>
      </x:c>
      <x:c r="B238" s="9" t="n">
        <x:f>IF(A238&gt;$C$6,"",F237)</x:f>
        <x:v>137304.17785227424</x:v>
      </x:c>
      <x:c r="C238" s="9" t="n">
        <x:f>IF(A238&gt;$C$6,"",MIN($D$6,B238+D238))</x:f>
        <x:v>1438.9212603666058</x:v>
      </x:c>
      <x:c r="D238" s="9" t="n">
        <x:f>IF(A238&gt;$C$6,"",B238*$B$6/12)</x:f>
        <x:v>686.5208892613713</x:v>
      </x:c>
      <x:c r="E238" s="9" t="n">
        <x:f>IF(A238&gt;$C$6,"",C238-D238)</x:f>
        <x:v>752.4003711052345</x:v>
      </x:c>
      <x:c r="F238" s="9" t="n">
        <x:f>IF(A238&gt;$C$6,"",MAX(0,B238-E238))</x:f>
        <x:v>136551.777481169</x:v>
      </x:c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</x:row>
    <x:row r="239" ht="22" customHeight="1">
      <x:c r="A239" s="6" t="n">
        <x:v>232</x:v>
      </x:c>
      <x:c r="B239" s="9" t="n">
        <x:f>IF(A239&gt;$C$6,"",F238)</x:f>
        <x:v>136551.777481169</x:v>
      </x:c>
      <x:c r="C239" s="9" t="n">
        <x:f>IF(A239&gt;$C$6,"",MIN($D$6,B239+D239))</x:f>
        <x:v>1438.9212603666058</x:v>
      </x:c>
      <x:c r="D239" s="9" t="n">
        <x:f>IF(A239&gt;$C$6,"",B239*$B$6/12)</x:f>
        <x:v>682.758887405845</x:v>
      </x:c>
      <x:c r="E239" s="9" t="n">
        <x:f>IF(A239&gt;$C$6,"",C239-D239)</x:f>
        <x:v>756.1623729607608</x:v>
      </x:c>
      <x:c r="F239" s="9" t="n">
        <x:f>IF(A239&gt;$C$6,"",MAX(0,B239-E239))</x:f>
        <x:v>135795.61510820824</x:v>
      </x:c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</x:row>
    <x:row r="240" ht="22" customHeight="1">
      <x:c r="A240" s="6" t="n">
        <x:v>233</x:v>
      </x:c>
      <x:c r="B240" s="9" t="n">
        <x:f>IF(A240&gt;$C$6,"",F239)</x:f>
        <x:v>135795.61510820824</x:v>
      </x:c>
      <x:c r="C240" s="9" t="n">
        <x:f>IF(A240&gt;$C$6,"",MIN($D$6,B240+D240))</x:f>
        <x:v>1438.9212603666058</x:v>
      </x:c>
      <x:c r="D240" s="9" t="n">
        <x:f>IF(A240&gt;$C$6,"",B240*$B$6/12)</x:f>
        <x:v>678.9780755410412</x:v>
      </x:c>
      <x:c r="E240" s="9" t="n">
        <x:f>IF(A240&gt;$C$6,"",C240-D240)</x:f>
        <x:v>759.9431848255646</x:v>
      </x:c>
      <x:c r="F240" s="9" t="n">
        <x:f>IF(A240&gt;$C$6,"",MAX(0,B240-E240))</x:f>
        <x:v>135035.67192338267</x:v>
      </x:c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</x:row>
    <x:row r="241" ht="22" customHeight="1">
      <x:c r="A241" s="6" t="n">
        <x:v>234</x:v>
      </x:c>
      <x:c r="B241" s="9" t="n">
        <x:f>IF(A241&gt;$C$6,"",F240)</x:f>
        <x:v>135035.67192338267</x:v>
      </x:c>
      <x:c r="C241" s="9" t="n">
        <x:f>IF(A241&gt;$C$6,"",MIN($D$6,B241+D241))</x:f>
        <x:v>1438.9212603666058</x:v>
      </x:c>
      <x:c r="D241" s="9" t="n">
        <x:f>IF(A241&gt;$C$6,"",B241*$B$6/12)</x:f>
        <x:v>675.1783596169133</x:v>
      </x:c>
      <x:c r="E241" s="9" t="n">
        <x:f>IF(A241&gt;$C$6,"",C241-D241)</x:f>
        <x:v>763.7429007496925</x:v>
      </x:c>
      <x:c r="F241" s="9" t="n">
        <x:f>IF(A241&gt;$C$6,"",MAX(0,B241-E241))</x:f>
        <x:v>134271.92902263298</x:v>
      </x:c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</x:row>
    <x:row r="242" ht="22" customHeight="1">
      <x:c r="A242" s="6" t="n">
        <x:v>235</x:v>
      </x:c>
      <x:c r="B242" s="9" t="n">
        <x:f>IF(A242&gt;$C$6,"",F241)</x:f>
        <x:v>134271.92902263298</x:v>
      </x:c>
      <x:c r="C242" s="9" t="n">
        <x:f>IF(A242&gt;$C$6,"",MIN($D$6,B242+D242))</x:f>
        <x:v>1438.9212603666058</x:v>
      </x:c>
      <x:c r="D242" s="9" t="n">
        <x:f>IF(A242&gt;$C$6,"",B242*$B$6/12)</x:f>
        <x:v>671.3596451131649</x:v>
      </x:c>
      <x:c r="E242" s="9" t="n">
        <x:f>IF(A242&gt;$C$6,"",C242-D242)</x:f>
        <x:v>767.5616152534409</x:v>
      </x:c>
      <x:c r="F242" s="9" t="n">
        <x:f>IF(A242&gt;$C$6,"",MAX(0,B242-E242))</x:f>
        <x:v>133504.36740737953</x:v>
      </x:c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</x:row>
    <x:row r="243" ht="22" customHeight="1">
      <x:c r="A243" s="6" t="n">
        <x:v>236</x:v>
      </x:c>
      <x:c r="B243" s="9" t="n">
        <x:f>IF(A243&gt;$C$6,"",F242)</x:f>
        <x:v>133504.36740737953</x:v>
      </x:c>
      <x:c r="C243" s="9" t="n">
        <x:f>IF(A243&gt;$C$6,"",MIN($D$6,B243+D243))</x:f>
        <x:v>1438.9212603666058</x:v>
      </x:c>
      <x:c r="D243" s="9" t="n">
        <x:f>IF(A243&gt;$C$6,"",B243*$B$6/12)</x:f>
        <x:v>667.5218370368976</x:v>
      </x:c>
      <x:c r="E243" s="9" t="n">
        <x:f>IF(A243&gt;$C$6,"",C243-D243)</x:f>
        <x:v>771.3994233297082</x:v>
      </x:c>
      <x:c r="F243" s="9" t="n">
        <x:f>IF(A243&gt;$C$6,"",MAX(0,B243-E243))</x:f>
        <x:v>132732.9679840498</x:v>
      </x:c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</x:row>
    <x:row r="244" ht="22" customHeight="1">
      <x:c r="A244" s="6" t="n">
        <x:v>237</x:v>
      </x:c>
      <x:c r="B244" s="9" t="n">
        <x:f>IF(A244&gt;$C$6,"",F243)</x:f>
        <x:v>132732.9679840498</x:v>
      </x:c>
      <x:c r="C244" s="9" t="n">
        <x:f>IF(A244&gt;$C$6,"",MIN($D$6,B244+D244))</x:f>
        <x:v>1438.9212603666058</x:v>
      </x:c>
      <x:c r="D244" s="9" t="n">
        <x:f>IF(A244&gt;$C$6,"",B244*$B$6/12)</x:f>
        <x:v>663.664839920249</x:v>
      </x:c>
      <x:c r="E244" s="9" t="n">
        <x:f>IF(A244&gt;$C$6,"",C244-D244)</x:f>
        <x:v>775.2564204463567</x:v>
      </x:c>
      <x:c r="F244" s="9" t="n">
        <x:f>IF(A244&gt;$C$6,"",MAX(0,B244-E244))</x:f>
        <x:v>131957.71156360346</x:v>
      </x:c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</x:row>
    <x:row r="245" ht="22" customHeight="1">
      <x:c r="A245" s="6" t="n">
        <x:v>238</x:v>
      </x:c>
      <x:c r="B245" s="9" t="n">
        <x:f>IF(A245&gt;$C$6,"",F244)</x:f>
        <x:v>131957.71156360346</x:v>
      </x:c>
      <x:c r="C245" s="9" t="n">
        <x:f>IF(A245&gt;$C$6,"",MIN($D$6,B245+D245))</x:f>
        <x:v>1438.9212603666058</x:v>
      </x:c>
      <x:c r="D245" s="9" t="n">
        <x:f>IF(A245&gt;$C$6,"",B245*$B$6/12)</x:f>
        <x:v>659.7885578180172</x:v>
      </x:c>
      <x:c r="E245" s="9" t="n">
        <x:f>IF(A245&gt;$C$6,"",C245-D245)</x:f>
        <x:v>779.1327025485886</x:v>
      </x:c>
      <x:c r="F245" s="9" t="n">
        <x:f>IF(A245&gt;$C$6,"",MAX(0,B245-E245))</x:f>
        <x:v>131178.57886105488</x:v>
      </x:c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</x:row>
    <x:row r="246" ht="22" customHeight="1">
      <x:c r="A246" s="6" t="n">
        <x:v>239</x:v>
      </x:c>
      <x:c r="B246" s="9" t="n">
        <x:f>IF(A246&gt;$C$6,"",F245)</x:f>
        <x:v>131178.57886105488</x:v>
      </x:c>
      <x:c r="C246" s="9" t="n">
        <x:f>IF(A246&gt;$C$6,"",MIN($D$6,B246+D246))</x:f>
        <x:v>1438.9212603666058</x:v>
      </x:c>
      <x:c r="D246" s="9" t="n">
        <x:f>IF(A246&gt;$C$6,"",B246*$B$6/12)</x:f>
        <x:v>655.8928943052744</x:v>
      </x:c>
      <x:c r="E246" s="9" t="n">
        <x:f>IF(A246&gt;$C$6,"",C246-D246)</x:f>
        <x:v>783.0283660613314</x:v>
      </x:c>
      <x:c r="F246" s="9" t="n">
        <x:f>IF(A246&gt;$C$6,"",MAX(0,B246-E246))</x:f>
        <x:v>130395.55049499354</x:v>
      </x:c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</x:row>
    <x:row r="247" ht="22" customHeight="1">
      <x:c r="A247" s="6" t="n">
        <x:v>240</x:v>
      </x:c>
      <x:c r="B247" s="9" t="n">
        <x:f>IF(A247&gt;$C$6,"",F246)</x:f>
        <x:v>130395.55049499354</x:v>
      </x:c>
      <x:c r="C247" s="9" t="n">
        <x:f>IF(A247&gt;$C$6,"",MIN($D$6,B247+D247))</x:f>
        <x:v>1438.9212603666058</x:v>
      </x:c>
      <x:c r="D247" s="9" t="n">
        <x:f>IF(A247&gt;$C$6,"",B247*$B$6/12)</x:f>
        <x:v>651.9777524749677</x:v>
      </x:c>
      <x:c r="E247" s="9" t="n">
        <x:f>IF(A247&gt;$C$6,"",C247-D247)</x:f>
        <x:v>786.9435078916381</x:v>
      </x:c>
      <x:c r="F247" s="9" t="n">
        <x:f>IF(A247&gt;$C$6,"",MAX(0,B247-E247))</x:f>
        <x:v>129608.6069871019</x:v>
      </x:c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</x:row>
    <x:row r="248" ht="22" customHeight="1">
      <x:c r="A248" s="6" t="n">
        <x:v>241</x:v>
      </x:c>
      <x:c r="B248" s="9" t="n">
        <x:f>IF(A248&gt;$C$6,"",F247)</x:f>
        <x:v>129608.6069871019</x:v>
      </x:c>
      <x:c r="C248" s="9" t="n">
        <x:f>IF(A248&gt;$C$6,"",MIN($D$6,B248+D248))</x:f>
        <x:v>1438.9212603666058</x:v>
      </x:c>
      <x:c r="D248" s="9" t="n">
        <x:f>IF(A248&gt;$C$6,"",B248*$B$6/12)</x:f>
        <x:v>648.0430349355095</x:v>
      </x:c>
      <x:c r="E248" s="9" t="n">
        <x:f>IF(A248&gt;$C$6,"",C248-D248)</x:f>
        <x:v>790.8782254310963</x:v>
      </x:c>
      <x:c r="F248" s="9" t="n">
        <x:f>IF(A248&gt;$C$6,"",MAX(0,B248-E248))</x:f>
        <x:v>128817.7287616708</x:v>
      </x:c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</x:row>
    <x:row r="249" ht="22" customHeight="1">
      <x:c r="A249" s="6" t="n">
        <x:v>242</x:v>
      </x:c>
      <x:c r="B249" s="9" t="n">
        <x:f>IF(A249&gt;$C$6,"",F248)</x:f>
        <x:v>128817.7287616708</x:v>
      </x:c>
      <x:c r="C249" s="9" t="n">
        <x:f>IF(A249&gt;$C$6,"",MIN($D$6,B249+D249))</x:f>
        <x:v>1438.9212603666058</x:v>
      </x:c>
      <x:c r="D249" s="9" t="n">
        <x:f>IF(A249&gt;$C$6,"",B249*$B$6/12)</x:f>
        <x:v>644.088643808354</x:v>
      </x:c>
      <x:c r="E249" s="9" t="n">
        <x:f>IF(A249&gt;$C$6,"",C249-D249)</x:f>
        <x:v>794.8326165582517</x:v>
      </x:c>
      <x:c r="F249" s="9" t="n">
        <x:f>IF(A249&gt;$C$6,"",MAX(0,B249-E249))</x:f>
        <x:v>128022.89614511255</x:v>
      </x:c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</x:row>
    <x:row r="250" ht="22" customHeight="1">
      <x:c r="A250" s="6" t="n">
        <x:v>243</x:v>
      </x:c>
      <x:c r="B250" s="9" t="n">
        <x:f>IF(A250&gt;$C$6,"",F249)</x:f>
        <x:v>128022.89614511255</x:v>
      </x:c>
      <x:c r="C250" s="9" t="n">
        <x:f>IF(A250&gt;$C$6,"",MIN($D$6,B250+D250))</x:f>
        <x:v>1438.9212603666058</x:v>
      </x:c>
      <x:c r="D250" s="9" t="n">
        <x:f>IF(A250&gt;$C$6,"",B250*$B$6/12)</x:f>
        <x:v>640.1144807255627</x:v>
      </x:c>
      <x:c r="E250" s="9" t="n">
        <x:f>IF(A250&gt;$C$6,"",C250-D250)</x:f>
        <x:v>798.8067796410431</x:v>
      </x:c>
      <x:c r="F250" s="9" t="n">
        <x:f>IF(A250&gt;$C$6,"",MAX(0,B250-E250))</x:f>
        <x:v>127224.0893654715</x:v>
      </x:c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</x:row>
    <x:row r="251" ht="22" customHeight="1">
      <x:c r="A251" s="6" t="n">
        <x:v>244</x:v>
      </x:c>
      <x:c r="B251" s="9" t="n">
        <x:f>IF(A251&gt;$C$6,"",F250)</x:f>
        <x:v>127224.0893654715</x:v>
      </x:c>
      <x:c r="C251" s="9" t="n">
        <x:f>IF(A251&gt;$C$6,"",MIN($D$6,B251+D251))</x:f>
        <x:v>1438.9212603666058</x:v>
      </x:c>
      <x:c r="D251" s="9" t="n">
        <x:f>IF(A251&gt;$C$6,"",B251*$B$6/12)</x:f>
        <x:v>636.1204468273576</x:v>
      </x:c>
      <x:c r="E251" s="9" t="n">
        <x:f>IF(A251&gt;$C$6,"",C251-D251)</x:f>
        <x:v>802.8008135392482</x:v>
      </x:c>
      <x:c r="F251" s="9" t="n">
        <x:f>IF(A251&gt;$C$6,"",MAX(0,B251-E251))</x:f>
        <x:v>126421.28855193226</x:v>
      </x:c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</x:row>
    <x:row r="252" ht="22" customHeight="1">
      <x:c r="A252" s="6" t="n">
        <x:v>245</x:v>
      </x:c>
      <x:c r="B252" s="9" t="n">
        <x:f>IF(A252&gt;$C$6,"",F251)</x:f>
        <x:v>126421.28855193226</x:v>
      </x:c>
      <x:c r="C252" s="9" t="n">
        <x:f>IF(A252&gt;$C$6,"",MIN($D$6,B252+D252))</x:f>
        <x:v>1438.9212603666058</x:v>
      </x:c>
      <x:c r="D252" s="9" t="n">
        <x:f>IF(A252&gt;$C$6,"",B252*$B$6/12)</x:f>
        <x:v>632.1064427596613</x:v>
      </x:c>
      <x:c r="E252" s="9" t="n">
        <x:f>IF(A252&gt;$C$6,"",C252-D252)</x:f>
        <x:v>806.8148176069445</x:v>
      </x:c>
      <x:c r="F252" s="9" t="n">
        <x:f>IF(A252&gt;$C$6,"",MAX(0,B252-E252))</x:f>
        <x:v>125614.47373432531</x:v>
      </x:c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</x:row>
    <x:row r="253" ht="22" customHeight="1">
      <x:c r="A253" s="6" t="n">
        <x:v>246</x:v>
      </x:c>
      <x:c r="B253" s="9" t="n">
        <x:f>IF(A253&gt;$C$6,"",F252)</x:f>
        <x:v>125614.47373432531</x:v>
      </x:c>
      <x:c r="C253" s="9" t="n">
        <x:f>IF(A253&gt;$C$6,"",MIN($D$6,B253+D253))</x:f>
        <x:v>1438.9212603666058</x:v>
      </x:c>
      <x:c r="D253" s="9" t="n">
        <x:f>IF(A253&gt;$C$6,"",B253*$B$6/12)</x:f>
        <x:v>628.0723686716266</x:v>
      </x:c>
      <x:c r="E253" s="9" t="n">
        <x:f>IF(A253&gt;$C$6,"",C253-D253)</x:f>
        <x:v>810.8488916949792</x:v>
      </x:c>
      <x:c r="F253" s="9" t="n">
        <x:f>IF(A253&gt;$C$6,"",MAX(0,B253-E253))</x:f>
        <x:v>124803.62484263032</x:v>
      </x:c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</x:row>
    <x:row r="254" ht="22" customHeight="1">
      <x:c r="A254" s="6" t="n">
        <x:v>247</x:v>
      </x:c>
      <x:c r="B254" s="9" t="n">
        <x:f>IF(A254&gt;$C$6,"",F253)</x:f>
        <x:v>124803.62484263032</x:v>
      </x:c>
      <x:c r="C254" s="9" t="n">
        <x:f>IF(A254&gt;$C$6,"",MIN($D$6,B254+D254))</x:f>
        <x:v>1438.9212603666058</x:v>
      </x:c>
      <x:c r="D254" s="9" t="n">
        <x:f>IF(A254&gt;$C$6,"",B254*$B$6/12)</x:f>
        <x:v>624.0181242131515</x:v>
      </x:c>
      <x:c r="E254" s="9" t="n">
        <x:f>IF(A254&gt;$C$6,"",C254-D254)</x:f>
        <x:v>814.9031361534543</x:v>
      </x:c>
      <x:c r="F254" s="9" t="n">
        <x:f>IF(A254&gt;$C$6,"",MAX(0,B254-E254))</x:f>
        <x:v>123988.72170647686</x:v>
      </x:c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</x:row>
    <x:row r="255" ht="22" customHeight="1">
      <x:c r="A255" s="6" t="n">
        <x:v>248</x:v>
      </x:c>
      <x:c r="B255" s="9" t="n">
        <x:f>IF(A255&gt;$C$6,"",F254)</x:f>
        <x:v>123988.72170647686</x:v>
      </x:c>
      <x:c r="C255" s="9" t="n">
        <x:f>IF(A255&gt;$C$6,"",MIN($D$6,B255+D255))</x:f>
        <x:v>1438.9212603666058</x:v>
      </x:c>
      <x:c r="D255" s="9" t="n">
        <x:f>IF(A255&gt;$C$6,"",B255*$B$6/12)</x:f>
        <x:v>619.9436085323842</x:v>
      </x:c>
      <x:c r="E255" s="9" t="n">
        <x:f>IF(A255&gt;$C$6,"",C255-D255)</x:f>
        <x:v>818.9776518342215</x:v>
      </x:c>
      <x:c r="F255" s="9" t="n">
        <x:f>IF(A255&gt;$C$6,"",MAX(0,B255-E255))</x:f>
        <x:v>123169.74405464264</x:v>
      </x:c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</x:row>
    <x:row r="256" ht="22" customHeight="1">
      <x:c r="A256" s="6" t="n">
        <x:v>249</x:v>
      </x:c>
      <x:c r="B256" s="9" t="n">
        <x:f>IF(A256&gt;$C$6,"",F255)</x:f>
        <x:v>123169.74405464264</x:v>
      </x:c>
      <x:c r="C256" s="9" t="n">
        <x:f>IF(A256&gt;$C$6,"",MIN($D$6,B256+D256))</x:f>
        <x:v>1438.9212603666058</x:v>
      </x:c>
      <x:c r="D256" s="9" t="n">
        <x:f>IF(A256&gt;$C$6,"",B256*$B$6/12)</x:f>
        <x:v>615.8487202732132</x:v>
      </x:c>
      <x:c r="E256" s="9" t="n">
        <x:f>IF(A256&gt;$C$6,"",C256-D256)</x:f>
        <x:v>823.0725400933926</x:v>
      </x:c>
      <x:c r="F256" s="9" t="n">
        <x:f>IF(A256&gt;$C$6,"",MAX(0,B256-E256))</x:f>
        <x:v>122346.67151454925</x:v>
      </x:c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</x:row>
    <x:row r="257" ht="22" customHeight="1">
      <x:c r="A257" s="6" t="n">
        <x:v>250</x:v>
      </x:c>
      <x:c r="B257" s="9" t="n">
        <x:f>IF(A257&gt;$C$6,"",F256)</x:f>
        <x:v>122346.67151454925</x:v>
      </x:c>
      <x:c r="C257" s="9" t="n">
        <x:f>IF(A257&gt;$C$6,"",MIN($D$6,B257+D257))</x:f>
        <x:v>1438.9212603666058</x:v>
      </x:c>
      <x:c r="D257" s="9" t="n">
        <x:f>IF(A257&gt;$C$6,"",B257*$B$6/12)</x:f>
        <x:v>611.7333575727463</x:v>
      </x:c>
      <x:c r="E257" s="9" t="n">
        <x:f>IF(A257&gt;$C$6,"",C257-D257)</x:f>
        <x:v>827.1879027938595</x:v>
      </x:c>
      <x:c r="F257" s="9" t="n">
        <x:f>IF(A257&gt;$C$6,"",MAX(0,B257-E257))</x:f>
        <x:v>121519.4836117554</x:v>
      </x:c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</x:row>
    <x:row r="258" ht="22" customHeight="1">
      <x:c r="A258" s="6" t="n">
        <x:v>251</x:v>
      </x:c>
      <x:c r="B258" s="9" t="n">
        <x:f>IF(A258&gt;$C$6,"",F257)</x:f>
        <x:v>121519.4836117554</x:v>
      </x:c>
      <x:c r="C258" s="9" t="n">
        <x:f>IF(A258&gt;$C$6,"",MIN($D$6,B258+D258))</x:f>
        <x:v>1438.9212603666058</x:v>
      </x:c>
      <x:c r="D258" s="9" t="n">
        <x:f>IF(A258&gt;$C$6,"",B258*$B$6/12)</x:f>
        <x:v>607.597418058777</x:v>
      </x:c>
      <x:c r="E258" s="9" t="n">
        <x:f>IF(A258&gt;$C$6,"",C258-D258)</x:f>
        <x:v>831.3238423078288</x:v>
      </x:c>
      <x:c r="F258" s="9" t="n">
        <x:f>IF(A258&gt;$C$6,"",MAX(0,B258-E258))</x:f>
        <x:v>120688.15976944756</x:v>
      </x:c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</x:row>
    <x:row r="259" ht="22" customHeight="1">
      <x:c r="A259" s="6" t="n">
        <x:v>252</x:v>
      </x:c>
      <x:c r="B259" s="9" t="n">
        <x:f>IF(A259&gt;$C$6,"",F258)</x:f>
        <x:v>120688.15976944756</x:v>
      </x:c>
      <x:c r="C259" s="9" t="n">
        <x:f>IF(A259&gt;$C$6,"",MIN($D$6,B259+D259))</x:f>
        <x:v>1438.9212603666058</x:v>
      </x:c>
      <x:c r="D259" s="9" t="n">
        <x:f>IF(A259&gt;$C$6,"",B259*$B$6/12)</x:f>
        <x:v>603.4407988472378</x:v>
      </x:c>
      <x:c r="E259" s="9" t="n">
        <x:f>IF(A259&gt;$C$6,"",C259-D259)</x:f>
        <x:v>835.480461519368</x:v>
      </x:c>
      <x:c r="F259" s="9" t="n">
        <x:f>IF(A259&gt;$C$6,"",MAX(0,B259-E259))</x:f>
        <x:v>119852.67930792819</x:v>
      </x:c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</x:row>
    <x:row r="260" ht="22" customHeight="1">
      <x:c r="A260" s="6" t="n">
        <x:v>253</x:v>
      </x:c>
      <x:c r="B260" s="9" t="n">
        <x:f>IF(A260&gt;$C$6,"",F259)</x:f>
        <x:v>119852.67930792819</x:v>
      </x:c>
      <x:c r="C260" s="9" t="n">
        <x:f>IF(A260&gt;$C$6,"",MIN($D$6,B260+D260))</x:f>
        <x:v>1438.9212603666058</x:v>
      </x:c>
      <x:c r="D260" s="9" t="n">
        <x:f>IF(A260&gt;$C$6,"",B260*$B$6/12)</x:f>
        <x:v>599.2633965396409</x:v>
      </x:c>
      <x:c r="E260" s="9" t="n">
        <x:f>IF(A260&gt;$C$6,"",C260-D260)</x:f>
        <x:v>839.6578638269649</x:v>
      </x:c>
      <x:c r="F260" s="9" t="n">
        <x:f>IF(A260&gt;$C$6,"",MAX(0,B260-E260))</x:f>
        <x:v>119013.02144410122</x:v>
      </x:c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</x:row>
    <x:row r="261" ht="22" customHeight="1">
      <x:c r="A261" s="6" t="n">
        <x:v>254</x:v>
      </x:c>
      <x:c r="B261" s="9" t="n">
        <x:f>IF(A261&gt;$C$6,"",F260)</x:f>
        <x:v>119013.02144410122</x:v>
      </x:c>
      <x:c r="C261" s="9" t="n">
        <x:f>IF(A261&gt;$C$6,"",MIN($D$6,B261+D261))</x:f>
        <x:v>1438.9212603666058</x:v>
      </x:c>
      <x:c r="D261" s="9" t="n">
        <x:f>IF(A261&gt;$C$6,"",B261*$B$6/12)</x:f>
        <x:v>595.0651072205061</x:v>
      </x:c>
      <x:c r="E261" s="9" t="n">
        <x:f>IF(A261&gt;$C$6,"",C261-D261)</x:f>
        <x:v>843.8561531460997</x:v>
      </x:c>
      <x:c r="F261" s="9" t="n">
        <x:f>IF(A261&gt;$C$6,"",MAX(0,B261-E261))</x:f>
        <x:v>118169.16529095512</x:v>
      </x:c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</x:row>
    <x:row r="262" ht="22" customHeight="1">
      <x:c r="A262" s="6" t="n">
        <x:v>255</x:v>
      </x:c>
      <x:c r="B262" s="9" t="n">
        <x:f>IF(A262&gt;$C$6,"",F261)</x:f>
        <x:v>118169.16529095512</x:v>
      </x:c>
      <x:c r="C262" s="9" t="n">
        <x:f>IF(A262&gt;$C$6,"",MIN($D$6,B262+D262))</x:f>
        <x:v>1438.9212603666058</x:v>
      </x:c>
      <x:c r="D262" s="9" t="n">
        <x:f>IF(A262&gt;$C$6,"",B262*$B$6/12)</x:f>
        <x:v>590.8458264547756</x:v>
      </x:c>
      <x:c r="E262" s="9" t="n">
        <x:f>IF(A262&gt;$C$6,"",C262-D262)</x:f>
        <x:v>848.0754339118301</x:v>
      </x:c>
      <x:c r="F262" s="9" t="n">
        <x:f>IF(A262&gt;$C$6,"",MAX(0,B262-E262))</x:f>
        <x:v>117321.08985704329</x:v>
      </x:c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</x:row>
    <x:row r="263" ht="22" customHeight="1">
      <x:c r="A263" s="6" t="n">
        <x:v>256</x:v>
      </x:c>
      <x:c r="B263" s="9" t="n">
        <x:f>IF(A263&gt;$C$6,"",F262)</x:f>
        <x:v>117321.08985704329</x:v>
      </x:c>
      <x:c r="C263" s="9" t="n">
        <x:f>IF(A263&gt;$C$6,"",MIN($D$6,B263+D263))</x:f>
        <x:v>1438.9212603666058</x:v>
      </x:c>
      <x:c r="D263" s="9" t="n">
        <x:f>IF(A263&gt;$C$6,"",B263*$B$6/12)</x:f>
        <x:v>586.6054492852164</x:v>
      </x:c>
      <x:c r="E263" s="9" t="n">
        <x:f>IF(A263&gt;$C$6,"",C263-D263)</x:f>
        <x:v>852.3158110813894</x:v>
      </x:c>
      <x:c r="F263" s="9" t="n">
        <x:f>IF(A263&gt;$C$6,"",MAX(0,B263-E263))</x:f>
        <x:v>116468.7740459619</x:v>
      </x:c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</x:row>
    <x:row r="264" ht="22" customHeight="1">
      <x:c r="A264" s="6" t="n">
        <x:v>257</x:v>
      </x:c>
      <x:c r="B264" s="9" t="n">
        <x:f>IF(A264&gt;$C$6,"",F263)</x:f>
        <x:v>116468.7740459619</x:v>
      </x:c>
      <x:c r="C264" s="9" t="n">
        <x:f>IF(A264&gt;$C$6,"",MIN($D$6,B264+D264))</x:f>
        <x:v>1438.9212603666058</x:v>
      </x:c>
      <x:c r="D264" s="9" t="n">
        <x:f>IF(A264&gt;$C$6,"",B264*$B$6/12)</x:f>
        <x:v>582.3438702298095</x:v>
      </x:c>
      <x:c r="E264" s="9" t="n">
        <x:f>IF(A264&gt;$C$6,"",C264-D264)</x:f>
        <x:v>856.5773901367963</x:v>
      </x:c>
      <x:c r="F264" s="9" t="n">
        <x:f>IF(A264&gt;$C$6,"",MAX(0,B264-E264))</x:f>
        <x:v>115612.1966558251</x:v>
      </x:c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</x:row>
    <x:row r="265" ht="22" customHeight="1">
      <x:c r="A265" s="6" t="n">
        <x:v>258</x:v>
      </x:c>
      <x:c r="B265" s="9" t="n">
        <x:f>IF(A265&gt;$C$6,"",F264)</x:f>
        <x:v>115612.1966558251</x:v>
      </x:c>
      <x:c r="C265" s="9" t="n">
        <x:f>IF(A265&gt;$C$6,"",MIN($D$6,B265+D265))</x:f>
        <x:v>1438.9212603666058</x:v>
      </x:c>
      <x:c r="D265" s="9" t="n">
        <x:f>IF(A265&gt;$C$6,"",B265*$B$6/12)</x:f>
        <x:v>578.0609832791255</x:v>
      </x:c>
      <x:c r="E265" s="9" t="n">
        <x:f>IF(A265&gt;$C$6,"",C265-D265)</x:f>
        <x:v>860.8602770874803</x:v>
      </x:c>
      <x:c r="F265" s="9" t="n">
        <x:f>IF(A265&gt;$C$6,"",MAX(0,B265-E265))</x:f>
        <x:v>114751.33637873761</x:v>
      </x:c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</x:row>
    <x:row r="266" ht="22" customHeight="1">
      <x:c r="A266" s="6" t="n">
        <x:v>259</x:v>
      </x:c>
      <x:c r="B266" s="9" t="n">
        <x:f>IF(A266&gt;$C$6,"",F265)</x:f>
        <x:v>114751.33637873761</x:v>
      </x:c>
      <x:c r="C266" s="9" t="n">
        <x:f>IF(A266&gt;$C$6,"",MIN($D$6,B266+D266))</x:f>
        <x:v>1438.9212603666058</x:v>
      </x:c>
      <x:c r="D266" s="9" t="n">
        <x:f>IF(A266&gt;$C$6,"",B266*$B$6/12)</x:f>
        <x:v>573.7566818936881</x:v>
      </x:c>
      <x:c r="E266" s="9" t="n">
        <x:f>IF(A266&gt;$C$6,"",C266-D266)</x:f>
        <x:v>865.1645784729177</x:v>
      </x:c>
      <x:c r="F266" s="9" t="n">
        <x:f>IF(A266&gt;$C$6,"",MAX(0,B266-E266))</x:f>
        <x:v>113886.1718002647</x:v>
      </x:c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</x:row>
    <x:row r="267" ht="22" customHeight="1">
      <x:c r="A267" s="6" t="n">
        <x:v>260</x:v>
      </x:c>
      <x:c r="B267" s="9" t="n">
        <x:f>IF(A267&gt;$C$6,"",F266)</x:f>
        <x:v>113886.1718002647</x:v>
      </x:c>
      <x:c r="C267" s="9" t="n">
        <x:f>IF(A267&gt;$C$6,"",MIN($D$6,B267+D267))</x:f>
        <x:v>1438.9212603666058</x:v>
      </x:c>
      <x:c r="D267" s="9" t="n">
        <x:f>IF(A267&gt;$C$6,"",B267*$B$6/12)</x:f>
        <x:v>569.4308590013235</x:v>
      </x:c>
      <x:c r="E267" s="9" t="n">
        <x:f>IF(A267&gt;$C$6,"",C267-D267)</x:f>
        <x:v>869.4904013652823</x:v>
      </x:c>
      <x:c r="F267" s="9" t="n">
        <x:f>IF(A267&gt;$C$6,"",MAX(0,B267-E267))</x:f>
        <x:v>113016.68139889941</x:v>
      </x:c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</x:row>
    <x:row r="268" ht="22" customHeight="1">
      <x:c r="A268" s="6" t="n">
        <x:v>261</x:v>
      </x:c>
      <x:c r="B268" s="9" t="n">
        <x:f>IF(A268&gt;$C$6,"",F267)</x:f>
        <x:v>113016.68139889941</x:v>
      </x:c>
      <x:c r="C268" s="9" t="n">
        <x:f>IF(A268&gt;$C$6,"",MIN($D$6,B268+D268))</x:f>
        <x:v>1438.9212603666058</x:v>
      </x:c>
      <x:c r="D268" s="9" t="n">
        <x:f>IF(A268&gt;$C$6,"",B268*$B$6/12)</x:f>
        <x:v>565.0834069944971</x:v>
      </x:c>
      <x:c r="E268" s="9" t="n">
        <x:f>IF(A268&gt;$C$6,"",C268-D268)</x:f>
        <x:v>873.8378533721087</x:v>
      </x:c>
      <x:c r="F268" s="9" t="n">
        <x:f>IF(A268&gt;$C$6,"",MAX(0,B268-E268))</x:f>
        <x:v>112142.8435455273</x:v>
      </x:c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</x:row>
    <x:row r="269" ht="22" customHeight="1">
      <x:c r="A269" s="6" t="n">
        <x:v>262</x:v>
      </x:c>
      <x:c r="B269" s="9" t="n">
        <x:f>IF(A269&gt;$C$6,"",F268)</x:f>
        <x:v>112142.8435455273</x:v>
      </x:c>
      <x:c r="C269" s="9" t="n">
        <x:f>IF(A269&gt;$C$6,"",MIN($D$6,B269+D269))</x:f>
        <x:v>1438.9212603666058</x:v>
      </x:c>
      <x:c r="D269" s="9" t="n">
        <x:f>IF(A269&gt;$C$6,"",B269*$B$6/12)</x:f>
        <x:v>560.7142177276365</x:v>
      </x:c>
      <x:c r="E269" s="9" t="n">
        <x:f>IF(A269&gt;$C$6,"",C269-D269)</x:f>
        <x:v>878.2070426389693</x:v>
      </x:c>
      <x:c r="F269" s="9" t="n">
        <x:f>IF(A269&gt;$C$6,"",MAX(0,B269-E269))</x:f>
        <x:v>111264.63650288833</x:v>
      </x:c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</x:row>
    <x:row r="270" ht="22" customHeight="1">
      <x:c r="A270" s="6" t="n">
        <x:v>263</x:v>
      </x:c>
      <x:c r="B270" s="9" t="n">
        <x:f>IF(A270&gt;$C$6,"",F269)</x:f>
        <x:v>111264.63650288833</x:v>
      </x:c>
      <x:c r="C270" s="9" t="n">
        <x:f>IF(A270&gt;$C$6,"",MIN($D$6,B270+D270))</x:f>
        <x:v>1438.9212603666058</x:v>
      </x:c>
      <x:c r="D270" s="9" t="n">
        <x:f>IF(A270&gt;$C$6,"",B270*$B$6/12)</x:f>
        <x:v>556.3231825144416</x:v>
      </x:c>
      <x:c r="E270" s="9" t="n">
        <x:f>IF(A270&gt;$C$6,"",C270-D270)</x:f>
        <x:v>882.5980778521642</x:v>
      </x:c>
      <x:c r="F270" s="9" t="n">
        <x:f>IF(A270&gt;$C$6,"",MAX(0,B270-E270))</x:f>
        <x:v>110382.03842503617</x:v>
      </x:c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</x:row>
    <x:row r="271" ht="22" customHeight="1">
      <x:c r="A271" s="6" t="n">
        <x:v>264</x:v>
      </x:c>
      <x:c r="B271" s="9" t="n">
        <x:f>IF(A271&gt;$C$6,"",F270)</x:f>
        <x:v>110382.03842503617</x:v>
      </x:c>
      <x:c r="C271" s="9" t="n">
        <x:f>IF(A271&gt;$C$6,"",MIN($D$6,B271+D271))</x:f>
        <x:v>1438.9212603666058</x:v>
      </x:c>
      <x:c r="D271" s="9" t="n">
        <x:f>IF(A271&gt;$C$6,"",B271*$B$6/12)</x:f>
        <x:v>551.9101921251807</x:v>
      </x:c>
      <x:c r="E271" s="9" t="n">
        <x:f>IF(A271&gt;$C$6,"",C271-D271)</x:f>
        <x:v>887.011068241425</x:v>
      </x:c>
      <x:c r="F271" s="9" t="n">
        <x:f>IF(A271&gt;$C$6,"",MAX(0,B271-E271))</x:f>
        <x:v>109495.02735679474</x:v>
      </x:c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</x:row>
    <x:row r="272" ht="22" customHeight="1">
      <x:c r="A272" s="6" t="n">
        <x:v>265</x:v>
      </x:c>
      <x:c r="B272" s="9" t="n">
        <x:f>IF(A272&gt;$C$6,"",F271)</x:f>
        <x:v>109495.02735679474</x:v>
      </x:c>
      <x:c r="C272" s="9" t="n">
        <x:f>IF(A272&gt;$C$6,"",MIN($D$6,B272+D272))</x:f>
        <x:v>1438.9212603666058</x:v>
      </x:c>
      <x:c r="D272" s="9" t="n">
        <x:f>IF(A272&gt;$C$6,"",B272*$B$6/12)</x:f>
        <x:v>547.4751367839737</x:v>
      </x:c>
      <x:c r="E272" s="9" t="n">
        <x:f>IF(A272&gt;$C$6,"",C272-D272)</x:f>
        <x:v>891.4461235826321</x:v>
      </x:c>
      <x:c r="F272" s="9" t="n">
        <x:f>IF(A272&gt;$C$6,"",MAX(0,B272-E272))</x:f>
        <x:v>108603.58123321211</x:v>
      </x:c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</x:row>
    <x:row r="273" ht="22" customHeight="1">
      <x:c r="A273" s="6" t="n">
        <x:v>266</x:v>
      </x:c>
      <x:c r="B273" s="9" t="n">
        <x:f>IF(A273&gt;$C$6,"",F272)</x:f>
        <x:v>108603.58123321211</x:v>
      </x:c>
      <x:c r="C273" s="9" t="n">
        <x:f>IF(A273&gt;$C$6,"",MIN($D$6,B273+D273))</x:f>
        <x:v>1438.9212603666058</x:v>
      </x:c>
      <x:c r="D273" s="9" t="n">
        <x:f>IF(A273&gt;$C$6,"",B273*$B$6/12)</x:f>
        <x:v>543.0179061660605</x:v>
      </x:c>
      <x:c r="E273" s="9" t="n">
        <x:f>IF(A273&gt;$C$6,"",C273-D273)</x:f>
        <x:v>895.9033542005453</x:v>
      </x:c>
      <x:c r="F273" s="9" t="n">
        <x:f>IF(A273&gt;$C$6,"",MAX(0,B273-E273))</x:f>
        <x:v>107707.67787901156</x:v>
      </x:c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</x:row>
    <x:row r="274" ht="22" customHeight="1">
      <x:c r="A274" s="6" t="n">
        <x:v>267</x:v>
      </x:c>
      <x:c r="B274" s="9" t="n">
        <x:f>IF(A274&gt;$C$6,"",F273)</x:f>
        <x:v>107707.67787901156</x:v>
      </x:c>
      <x:c r="C274" s="9" t="n">
        <x:f>IF(A274&gt;$C$6,"",MIN($D$6,B274+D274))</x:f>
        <x:v>1438.9212603666058</x:v>
      </x:c>
      <x:c r="D274" s="9" t="n">
        <x:f>IF(A274&gt;$C$6,"",B274*$B$6/12)</x:f>
        <x:v>538.5383893950578</x:v>
      </x:c>
      <x:c r="E274" s="9" t="n">
        <x:f>IF(A274&gt;$C$6,"",C274-D274)</x:f>
        <x:v>900.382870971548</x:v>
      </x:c>
      <x:c r="F274" s="9" t="n">
        <x:f>IF(A274&gt;$C$6,"",MAX(0,B274-E274))</x:f>
        <x:v>106807.29500804002</x:v>
      </x:c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</x:row>
    <x:row r="275" ht="22" customHeight="1">
      <x:c r="A275" s="6" t="n">
        <x:v>268</x:v>
      </x:c>
      <x:c r="B275" s="9" t="n">
        <x:f>IF(A275&gt;$C$6,"",F274)</x:f>
        <x:v>106807.29500804002</x:v>
      </x:c>
      <x:c r="C275" s="9" t="n">
        <x:f>IF(A275&gt;$C$6,"",MIN($D$6,B275+D275))</x:f>
        <x:v>1438.9212603666058</x:v>
      </x:c>
      <x:c r="D275" s="9" t="n">
        <x:f>IF(A275&gt;$C$6,"",B275*$B$6/12)</x:f>
        <x:v>534.0364750402001</x:v>
      </x:c>
      <x:c r="E275" s="9" t="n">
        <x:f>IF(A275&gt;$C$6,"",C275-D275)</x:f>
        <x:v>904.8847853264057</x:v>
      </x:c>
      <x:c r="F275" s="9" t="n">
        <x:f>IF(A275&gt;$C$6,"",MAX(0,B275-E275))</x:f>
        <x:v>105902.41022271362</x:v>
      </x:c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</x:row>
    <x:row r="276" ht="22" customHeight="1">
      <x:c r="A276" s="6" t="n">
        <x:v>269</x:v>
      </x:c>
      <x:c r="B276" s="9" t="n">
        <x:f>IF(A276&gt;$C$6,"",F275)</x:f>
        <x:v>105902.41022271362</x:v>
      </x:c>
      <x:c r="C276" s="9" t="n">
        <x:f>IF(A276&gt;$C$6,"",MIN($D$6,B276+D276))</x:f>
        <x:v>1438.9212603666058</x:v>
      </x:c>
      <x:c r="D276" s="9" t="n">
        <x:f>IF(A276&gt;$C$6,"",B276*$B$6/12)</x:f>
        <x:v>529.5120511135681</x:v>
      </x:c>
      <x:c r="E276" s="9" t="n">
        <x:f>IF(A276&gt;$C$6,"",C276-D276)</x:f>
        <x:v>909.4092092530377</x:v>
      </x:c>
      <x:c r="F276" s="9" t="n">
        <x:f>IF(A276&gt;$C$6,"",MAX(0,B276-E276))</x:f>
        <x:v>104993.00101346058</x:v>
      </x:c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</x:row>
    <x:row r="277" ht="22" customHeight="1">
      <x:c r="A277" s="6" t="n">
        <x:v>270</x:v>
      </x:c>
      <x:c r="B277" s="9" t="n">
        <x:f>IF(A277&gt;$C$6,"",F276)</x:f>
        <x:v>104993.00101346058</x:v>
      </x:c>
      <x:c r="C277" s="9" t="n">
        <x:f>IF(A277&gt;$C$6,"",MIN($D$6,B277+D277))</x:f>
        <x:v>1438.9212603666058</x:v>
      </x:c>
      <x:c r="D277" s="9" t="n">
        <x:f>IF(A277&gt;$C$6,"",B277*$B$6/12)</x:f>
        <x:v>524.965005067303</x:v>
      </x:c>
      <x:c r="E277" s="9" t="n">
        <x:f>IF(A277&gt;$C$6,"",C277-D277)</x:f>
        <x:v>913.9562552993028</x:v>
      </x:c>
      <x:c r="F277" s="9" t="n">
        <x:f>IF(A277&gt;$C$6,"",MAX(0,B277-E277))</x:f>
        <x:v>104079.04475816128</x:v>
      </x:c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</x:row>
    <x:row r="278" ht="22" customHeight="1">
      <x:c r="A278" s="6" t="n">
        <x:v>271</x:v>
      </x:c>
      <x:c r="B278" s="9" t="n">
        <x:f>IF(A278&gt;$C$6,"",F277)</x:f>
        <x:v>104079.04475816128</x:v>
      </x:c>
      <x:c r="C278" s="9" t="n">
        <x:f>IF(A278&gt;$C$6,"",MIN($D$6,B278+D278))</x:f>
        <x:v>1438.9212603666058</x:v>
      </x:c>
      <x:c r="D278" s="9" t="n">
        <x:f>IF(A278&gt;$C$6,"",B278*$B$6/12)</x:f>
        <x:v>520.3952237908064</x:v>
      </x:c>
      <x:c r="E278" s="9" t="n">
        <x:f>IF(A278&gt;$C$6,"",C278-D278)</x:f>
        <x:v>918.5260365757994</x:v>
      </x:c>
      <x:c r="F278" s="9" t="n">
        <x:f>IF(A278&gt;$C$6,"",MAX(0,B278-E278))</x:f>
        <x:v>103160.51872158548</x:v>
      </x:c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</x:row>
    <x:row r="279" ht="22" customHeight="1">
      <x:c r="A279" s="6" t="n">
        <x:v>272</x:v>
      </x:c>
      <x:c r="B279" s="9" t="n">
        <x:f>IF(A279&gt;$C$6,"",F278)</x:f>
        <x:v>103160.51872158548</x:v>
      </x:c>
      <x:c r="C279" s="9" t="n">
        <x:f>IF(A279&gt;$C$6,"",MIN($D$6,B279+D279))</x:f>
        <x:v>1438.9212603666058</x:v>
      </x:c>
      <x:c r="D279" s="9" t="n">
        <x:f>IF(A279&gt;$C$6,"",B279*$B$6/12)</x:f>
        <x:v>515.8025936079274</x:v>
      </x:c>
      <x:c r="E279" s="9" t="n">
        <x:f>IF(A279&gt;$C$6,"",C279-D279)</x:f>
        <x:v>923.1186667586784</x:v>
      </x:c>
      <x:c r="F279" s="9" t="n">
        <x:f>IF(A279&gt;$C$6,"",MAX(0,B279-E279))</x:f>
        <x:v>102237.40005482681</x:v>
      </x:c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</x:row>
    <x:row r="280" ht="22" customHeight="1">
      <x:c r="A280" s="6" t="n">
        <x:v>273</x:v>
      </x:c>
      <x:c r="B280" s="9" t="n">
        <x:f>IF(A280&gt;$C$6,"",F279)</x:f>
        <x:v>102237.40005482681</x:v>
      </x:c>
      <x:c r="C280" s="9" t="n">
        <x:f>IF(A280&gt;$C$6,"",MIN($D$6,B280+D280))</x:f>
        <x:v>1438.9212603666058</x:v>
      </x:c>
      <x:c r="D280" s="9" t="n">
        <x:f>IF(A280&gt;$C$6,"",B280*$B$6/12)</x:f>
        <x:v>511.18700027413405</x:v>
      </x:c>
      <x:c r="E280" s="9" t="n">
        <x:f>IF(A280&gt;$C$6,"",C280-D280)</x:f>
        <x:v>927.7342600924717</x:v>
      </x:c>
      <x:c r="F280" s="9" t="n">
        <x:f>IF(A280&gt;$C$6,"",MAX(0,B280-E280))</x:f>
        <x:v>101309.66579473433</x:v>
      </x:c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</x:row>
    <x:row r="281" ht="22" customHeight="1">
      <x:c r="A281" s="6" t="n">
        <x:v>274</x:v>
      </x:c>
      <x:c r="B281" s="9" t="n">
        <x:f>IF(A281&gt;$C$6,"",F280)</x:f>
        <x:v>101309.66579473433</x:v>
      </x:c>
      <x:c r="C281" s="9" t="n">
        <x:f>IF(A281&gt;$C$6,"",MIN($D$6,B281+D281))</x:f>
        <x:v>1438.9212603666058</x:v>
      </x:c>
      <x:c r="D281" s="9" t="n">
        <x:f>IF(A281&gt;$C$6,"",B281*$B$6/12)</x:f>
        <x:v>506.5483289736717</x:v>
      </x:c>
      <x:c r="E281" s="9" t="n">
        <x:f>IF(A281&gt;$C$6,"",C281-D281)</x:f>
        <x:v>932.3729313929341</x:v>
      </x:c>
      <x:c r="F281" s="9" t="n">
        <x:f>IF(A281&gt;$C$6,"",MAX(0,B281-E281))</x:f>
        <x:v>100377.2928633414</x:v>
      </x:c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</x:row>
    <x:row r="282" ht="22" customHeight="1">
      <x:c r="A282" s="6" t="n">
        <x:v>275</x:v>
      </x:c>
      <x:c r="B282" s="9" t="n">
        <x:f>IF(A282&gt;$C$6,"",F281)</x:f>
        <x:v>100377.2928633414</x:v>
      </x:c>
      <x:c r="C282" s="9" t="n">
        <x:f>IF(A282&gt;$C$6,"",MIN($D$6,B282+D282))</x:f>
        <x:v>1438.9212603666058</x:v>
      </x:c>
      <x:c r="D282" s="9" t="n">
        <x:f>IF(A282&gt;$C$6,"",B282*$B$6/12)</x:f>
        <x:v>501.88646431670696</x:v>
      </x:c>
      <x:c r="E282" s="9" t="n">
        <x:f>IF(A282&gt;$C$6,"",C282-D282)</x:f>
        <x:v>937.0347960498989</x:v>
      </x:c>
      <x:c r="F282" s="9" t="n">
        <x:f>IF(A282&gt;$C$6,"",MAX(0,B282-E282))</x:f>
        <x:v>99440.25806729149</x:v>
      </x:c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</x:row>
    <x:row r="283" ht="22" customHeight="1">
      <x:c r="A283" s="6" t="n">
        <x:v>276</x:v>
      </x:c>
      <x:c r="B283" s="9" t="n">
        <x:f>IF(A283&gt;$C$6,"",F282)</x:f>
        <x:v>99440.25806729149</x:v>
      </x:c>
      <x:c r="C283" s="9" t="n">
        <x:f>IF(A283&gt;$C$6,"",MIN($D$6,B283+D283))</x:f>
        <x:v>1438.9212603666058</x:v>
      </x:c>
      <x:c r="D283" s="9" t="n">
        <x:f>IF(A283&gt;$C$6,"",B283*$B$6/12)</x:f>
        <x:v>497.2012903364575</x:v>
      </x:c>
      <x:c r="E283" s="9" t="n">
        <x:f>IF(A283&gt;$C$6,"",C283-D283)</x:f>
        <x:v>941.7199700301483</x:v>
      </x:c>
      <x:c r="F283" s="9" t="n">
        <x:f>IF(A283&gt;$C$6,"",MAX(0,B283-E283))</x:f>
        <x:v>98498.53809726135</x:v>
      </x:c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</x:row>
    <x:row r="284" ht="22" customHeight="1">
      <x:c r="A284" s="6" t="n">
        <x:v>277</x:v>
      </x:c>
      <x:c r="B284" s="9" t="n">
        <x:f>IF(A284&gt;$C$6,"",F283)</x:f>
        <x:v>98498.53809726135</x:v>
      </x:c>
      <x:c r="C284" s="9" t="n">
        <x:f>IF(A284&gt;$C$6,"",MIN($D$6,B284+D284))</x:f>
        <x:v>1438.9212603666058</x:v>
      </x:c>
      <x:c r="D284" s="9" t="n">
        <x:f>IF(A284&gt;$C$6,"",B284*$B$6/12)</x:f>
        <x:v>492.4926904863067</x:v>
      </x:c>
      <x:c r="E284" s="9" t="n">
        <x:f>IF(A284&gt;$C$6,"",C284-D284)</x:f>
        <x:v>946.4285698802992</x:v>
      </x:c>
      <x:c r="F284" s="9" t="n">
        <x:f>IF(A284&gt;$C$6,"",MAX(0,B284-E284))</x:f>
        <x:v>97552.10952738105</x:v>
      </x:c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</x:row>
    <x:row r="285" ht="22" customHeight="1">
      <x:c r="A285" s="6" t="n">
        <x:v>278</x:v>
      </x:c>
      <x:c r="B285" s="9" t="n">
        <x:f>IF(A285&gt;$C$6,"",F284)</x:f>
        <x:v>97552.10952738105</x:v>
      </x:c>
      <x:c r="C285" s="9" t="n">
        <x:f>IF(A285&gt;$C$6,"",MIN($D$6,B285+D285))</x:f>
        <x:v>1438.9212603666058</x:v>
      </x:c>
      <x:c r="D285" s="9" t="n">
        <x:f>IF(A285&gt;$C$6,"",B285*$B$6/12)</x:f>
        <x:v>487.7605476369052</x:v>
      </x:c>
      <x:c r="E285" s="9" t="n">
        <x:f>IF(A285&gt;$C$6,"",C285-D285)</x:f>
        <x:v>951.1607127297007</x:v>
      </x:c>
      <x:c r="F285" s="9" t="n">
        <x:f>IF(A285&gt;$C$6,"",MAX(0,B285-E285))</x:f>
        <x:v>96600.94881465135</x:v>
      </x:c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</x:row>
    <x:row r="286" ht="22" customHeight="1">
      <x:c r="A286" s="6" t="n">
        <x:v>279</x:v>
      </x:c>
      <x:c r="B286" s="9" t="n">
        <x:f>IF(A286&gt;$C$6,"",F285)</x:f>
        <x:v>96600.94881465135</x:v>
      </x:c>
      <x:c r="C286" s="9" t="n">
        <x:f>IF(A286&gt;$C$6,"",MIN($D$6,B286+D286))</x:f>
        <x:v>1438.9212603666058</x:v>
      </x:c>
      <x:c r="D286" s="9" t="n">
        <x:f>IF(A286&gt;$C$6,"",B286*$B$6/12)</x:f>
        <x:v>483.0047440732567</x:v>
      </x:c>
      <x:c r="E286" s="9" t="n">
        <x:f>IF(A286&gt;$C$6,"",C286-D286)</x:f>
        <x:v>955.9165162933491</x:v>
      </x:c>
      <x:c r="F286" s="9" t="n">
        <x:f>IF(A286&gt;$C$6,"",MAX(0,B286-E286))</x:f>
        <x:v>95645.032298358</x:v>
      </x:c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</x:row>
    <x:row r="287" ht="22" customHeight="1">
      <x:c r="A287" s="6" t="n">
        <x:v>280</x:v>
      </x:c>
      <x:c r="B287" s="9" t="n">
        <x:f>IF(A287&gt;$C$6,"",F286)</x:f>
        <x:v>95645.032298358</x:v>
      </x:c>
      <x:c r="C287" s="9" t="n">
        <x:f>IF(A287&gt;$C$6,"",MIN($D$6,B287+D287))</x:f>
        <x:v>1438.9212603666058</x:v>
      </x:c>
      <x:c r="D287" s="9" t="n">
        <x:f>IF(A287&gt;$C$6,"",B287*$B$6/12)</x:f>
        <x:v>478.22516149179</x:v>
      </x:c>
      <x:c r="E287" s="9" t="n">
        <x:f>IF(A287&gt;$C$6,"",C287-D287)</x:f>
        <x:v>960.6960988748158</x:v>
      </x:c>
      <x:c r="F287" s="9" t="n">
        <x:f>IF(A287&gt;$C$6,"",MAX(0,B287-E287))</x:f>
        <x:v>94684.33619948318</x:v>
      </x:c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</x:row>
    <x:row r="288" ht="22" customHeight="1">
      <x:c r="A288" s="6" t="n">
        <x:v>281</x:v>
      </x:c>
      <x:c r="B288" s="9" t="n">
        <x:f>IF(A288&gt;$C$6,"",F287)</x:f>
        <x:v>94684.33619948318</x:v>
      </x:c>
      <x:c r="C288" s="9" t="n">
        <x:f>IF(A288&gt;$C$6,"",MIN($D$6,B288+D288))</x:f>
        <x:v>1438.9212603666058</x:v>
      </x:c>
      <x:c r="D288" s="9" t="n">
        <x:f>IF(A288&gt;$C$6,"",B288*$B$6/12)</x:f>
        <x:v>473.4216809974159</x:v>
      </x:c>
      <x:c r="E288" s="9" t="n">
        <x:f>IF(A288&gt;$C$6,"",C288-D288)</x:f>
        <x:v>965.4995793691899</x:v>
      </x:c>
      <x:c r="F288" s="9" t="n">
        <x:f>IF(A288&gt;$C$6,"",MAX(0,B288-E288))</x:f>
        <x:v>93718.83662011399</x:v>
      </x:c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</x:row>
    <x:row r="289" ht="22" customHeight="1">
      <x:c r="A289" s="6" t="n">
        <x:v>282</x:v>
      </x:c>
      <x:c r="B289" s="9" t="n">
        <x:f>IF(A289&gt;$C$6,"",F288)</x:f>
        <x:v>93718.83662011399</x:v>
      </x:c>
      <x:c r="C289" s="9" t="n">
        <x:f>IF(A289&gt;$C$6,"",MIN($D$6,B289+D289))</x:f>
        <x:v>1438.9212603666058</x:v>
      </x:c>
      <x:c r="D289" s="9" t="n">
        <x:f>IF(A289&gt;$C$6,"",B289*$B$6/12)</x:f>
        <x:v>468.59418310056986</x:v>
      </x:c>
      <x:c r="E289" s="9" t="n">
        <x:f>IF(A289&gt;$C$6,"",C289-D289)</x:f>
        <x:v>970.327077266036</x:v>
      </x:c>
      <x:c r="F289" s="9" t="n">
        <x:f>IF(A289&gt;$C$6,"",MAX(0,B289-E289))</x:f>
        <x:v>92748.50954284795</x:v>
      </x:c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</x:row>
    <x:row r="290" ht="22" customHeight="1">
      <x:c r="A290" s="6" t="n">
        <x:v>283</x:v>
      </x:c>
      <x:c r="B290" s="9" t="n">
        <x:f>IF(A290&gt;$C$6,"",F289)</x:f>
        <x:v>92748.50954284795</x:v>
      </x:c>
      <x:c r="C290" s="9" t="n">
        <x:f>IF(A290&gt;$C$6,"",MIN($D$6,B290+D290))</x:f>
        <x:v>1438.9212603666058</x:v>
      </x:c>
      <x:c r="D290" s="9" t="n">
        <x:f>IF(A290&gt;$C$6,"",B290*$B$6/12)</x:f>
        <x:v>463.7425477142397</x:v>
      </x:c>
      <x:c r="E290" s="9" t="n">
        <x:f>IF(A290&gt;$C$6,"",C290-D290)</x:f>
        <x:v>975.1787126523661</x:v>
      </x:c>
      <x:c r="F290" s="9" t="n">
        <x:f>IF(A290&gt;$C$6,"",MAX(0,B290-E290))</x:f>
        <x:v>91773.33083019558</x:v>
      </x:c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</x:row>
    <x:row r="291" ht="22" customHeight="1">
      <x:c r="A291" s="6" t="n">
        <x:v>284</x:v>
      </x:c>
      <x:c r="B291" s="9" t="n">
        <x:f>IF(A291&gt;$C$6,"",F290)</x:f>
        <x:v>91773.33083019558</x:v>
      </x:c>
      <x:c r="C291" s="9" t="n">
        <x:f>IF(A291&gt;$C$6,"",MIN($D$6,B291+D291))</x:f>
        <x:v>1438.9212603666058</x:v>
      </x:c>
      <x:c r="D291" s="9" t="n">
        <x:f>IF(A291&gt;$C$6,"",B291*$B$6/12)</x:f>
        <x:v>458.86665415097787</x:v>
      </x:c>
      <x:c r="E291" s="9" t="n">
        <x:f>IF(A291&gt;$C$6,"",C291-D291)</x:f>
        <x:v>980.0546062156279</x:v>
      </x:c>
      <x:c r="F291" s="9" t="n">
        <x:f>IF(A291&gt;$C$6,"",MAX(0,B291-E291))</x:f>
        <x:v>90793.27622397996</x:v>
      </x:c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</x:row>
    <x:row r="292" ht="22" customHeight="1">
      <x:c r="A292" s="6" t="n">
        <x:v>285</x:v>
      </x:c>
      <x:c r="B292" s="9" t="n">
        <x:f>IF(A292&gt;$C$6,"",F291)</x:f>
        <x:v>90793.27622397996</x:v>
      </x:c>
      <x:c r="C292" s="9" t="n">
        <x:f>IF(A292&gt;$C$6,"",MIN($D$6,B292+D292))</x:f>
        <x:v>1438.9212603666058</x:v>
      </x:c>
      <x:c r="D292" s="9" t="n">
        <x:f>IF(A292&gt;$C$6,"",B292*$B$6/12)</x:f>
        <x:v>453.9663811198998</x:v>
      </x:c>
      <x:c r="E292" s="9" t="n">
        <x:f>IF(A292&gt;$C$6,"",C292-D292)</x:f>
        <x:v>984.954879246706</x:v>
      </x:c>
      <x:c r="F292" s="9" t="n">
        <x:f>IF(A292&gt;$C$6,"",MAX(0,B292-E292))</x:f>
        <x:v>89808.32134473325</x:v>
      </x:c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</x:row>
    <x:row r="293" ht="22" customHeight="1">
      <x:c r="A293" s="6" t="n">
        <x:v>286</x:v>
      </x:c>
      <x:c r="B293" s="9" t="n">
        <x:f>IF(A293&gt;$C$6,"",F292)</x:f>
        <x:v>89808.32134473325</x:v>
      </x:c>
      <x:c r="C293" s="9" t="n">
        <x:f>IF(A293&gt;$C$6,"",MIN($D$6,B293+D293))</x:f>
        <x:v>1438.9212603666058</x:v>
      </x:c>
      <x:c r="D293" s="9" t="n">
        <x:f>IF(A293&gt;$C$6,"",B293*$B$6/12)</x:f>
        <x:v>449.04160672366623</x:v>
      </x:c>
      <x:c r="E293" s="9" t="n">
        <x:f>IF(A293&gt;$C$6,"",C293-D293)</x:f>
        <x:v>989.8796536429395</x:v>
      </x:c>
      <x:c r="F293" s="9" t="n">
        <x:f>IF(A293&gt;$C$6,"",MAX(0,B293-E293))</x:f>
        <x:v>88818.44169109031</x:v>
      </x:c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</x:row>
    <x:row r="294" ht="22" customHeight="1">
      <x:c r="A294" s="6" t="n">
        <x:v>287</x:v>
      </x:c>
      <x:c r="B294" s="9" t="n">
        <x:f>IF(A294&gt;$C$6,"",F293)</x:f>
        <x:v>88818.44169109031</x:v>
      </x:c>
      <x:c r="C294" s="9" t="n">
        <x:f>IF(A294&gt;$C$6,"",MIN($D$6,B294+D294))</x:f>
        <x:v>1438.9212603666058</x:v>
      </x:c>
      <x:c r="D294" s="9" t="n">
        <x:f>IF(A294&gt;$C$6,"",B294*$B$6/12)</x:f>
        <x:v>444.09220845545155</x:v>
      </x:c>
      <x:c r="E294" s="9" t="n">
        <x:f>IF(A294&gt;$C$6,"",C294-D294)</x:f>
        <x:v>994.8290519111542</x:v>
      </x:c>
      <x:c r="F294" s="9" t="n">
        <x:f>IF(A294&gt;$C$6,"",MAX(0,B294-E294))</x:f>
        <x:v>87823.61263917916</x:v>
      </x:c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</x:row>
    <x:row r="295" ht="22" customHeight="1">
      <x:c r="A295" s="6" t="n">
        <x:v>288</x:v>
      </x:c>
      <x:c r="B295" s="9" t="n">
        <x:f>IF(A295&gt;$C$6,"",F294)</x:f>
        <x:v>87823.61263917916</x:v>
      </x:c>
      <x:c r="C295" s="9" t="n">
        <x:f>IF(A295&gt;$C$6,"",MIN($D$6,B295+D295))</x:f>
        <x:v>1438.9212603666058</x:v>
      </x:c>
      <x:c r="D295" s="9" t="n">
        <x:f>IF(A295&gt;$C$6,"",B295*$B$6/12)</x:f>
        <x:v>439.1180631958958</x:v>
      </x:c>
      <x:c r="E295" s="9" t="n">
        <x:f>IF(A295&gt;$C$6,"",C295-D295)</x:f>
        <x:v>999.8031971707101</x:v>
      </x:c>
      <x:c r="F295" s="9" t="n">
        <x:f>IF(A295&gt;$C$6,"",MAX(0,B295-E295))</x:f>
        <x:v>86823.80944200845</x:v>
      </x:c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</x:row>
    <x:row r="296" ht="22" customHeight="1">
      <x:c r="A296" s="6" t="n">
        <x:v>289</x:v>
      </x:c>
      <x:c r="B296" s="9" t="n">
        <x:f>IF(A296&gt;$C$6,"",F295)</x:f>
        <x:v>86823.80944200845</x:v>
      </x:c>
      <x:c r="C296" s="9" t="n">
        <x:f>IF(A296&gt;$C$6,"",MIN($D$6,B296+D296))</x:f>
        <x:v>1438.9212603666058</x:v>
      </x:c>
      <x:c r="D296" s="9" t="n">
        <x:f>IF(A296&gt;$C$6,"",B296*$B$6/12)</x:f>
        <x:v>434.11904721004225</x:v>
      </x:c>
      <x:c r="E296" s="9" t="n">
        <x:f>IF(A296&gt;$C$6,"",C296-D296)</x:f>
        <x:v>1004.8022131565635</x:v>
      </x:c>
      <x:c r="F296" s="9" t="n">
        <x:f>IF(A296&gt;$C$6,"",MAX(0,B296-E296))</x:f>
        <x:v>85819.00722885189</x:v>
      </x:c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</x:row>
    <x:row r="297" ht="22" customHeight="1">
      <x:c r="A297" s="6" t="n">
        <x:v>290</x:v>
      </x:c>
      <x:c r="B297" s="9" t="n">
        <x:f>IF(A297&gt;$C$6,"",F296)</x:f>
        <x:v>85819.00722885189</x:v>
      </x:c>
      <x:c r="C297" s="9" t="n">
        <x:f>IF(A297&gt;$C$6,"",MIN($D$6,B297+D297))</x:f>
        <x:v>1438.9212603666058</x:v>
      </x:c>
      <x:c r="D297" s="9" t="n">
        <x:f>IF(A297&gt;$C$6,"",B297*$B$6/12)</x:f>
        <x:v>429.09503614425944</x:v>
      </x:c>
      <x:c r="E297" s="9" t="n">
        <x:f>IF(A297&gt;$C$6,"",C297-D297)</x:f>
        <x:v>1009.8262242223464</x:v>
      </x:c>
      <x:c r="F297" s="9" t="n">
        <x:f>IF(A297&gt;$C$6,"",MAX(0,B297-E297))</x:f>
        <x:v>84809.18100462954</x:v>
      </x:c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</x:row>
    <x:row r="298" ht="22" customHeight="1">
      <x:c r="A298" s="6" t="n">
        <x:v>291</x:v>
      </x:c>
      <x:c r="B298" s="9" t="n">
        <x:f>IF(A298&gt;$C$6,"",F297)</x:f>
        <x:v>84809.18100462954</x:v>
      </x:c>
      <x:c r="C298" s="9" t="n">
        <x:f>IF(A298&gt;$C$6,"",MIN($D$6,B298+D298))</x:f>
        <x:v>1438.9212603666058</x:v>
      </x:c>
      <x:c r="D298" s="9" t="n">
        <x:f>IF(A298&gt;$C$6,"",B298*$B$6/12)</x:f>
        <x:v>424.0459050231477</x:v>
      </x:c>
      <x:c r="E298" s="9" t="n">
        <x:f>IF(A298&gt;$C$6,"",C298-D298)</x:f>
        <x:v>1014.8753553434581</x:v>
      </x:c>
      <x:c r="F298" s="9" t="n">
        <x:f>IF(A298&gt;$C$6,"",MAX(0,B298-E298))</x:f>
        <x:v>83794.30564928608</x:v>
      </x:c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</x:row>
    <x:row r="299" ht="22" customHeight="1">
      <x:c r="A299" s="6" t="n">
        <x:v>292</x:v>
      </x:c>
      <x:c r="B299" s="9" t="n">
        <x:f>IF(A299&gt;$C$6,"",F298)</x:f>
        <x:v>83794.30564928608</x:v>
      </x:c>
      <x:c r="C299" s="9" t="n">
        <x:f>IF(A299&gt;$C$6,"",MIN($D$6,B299+D299))</x:f>
        <x:v>1438.9212603666058</x:v>
      </x:c>
      <x:c r="D299" s="9" t="n">
        <x:f>IF(A299&gt;$C$6,"",B299*$B$6/12)</x:f>
        <x:v>418.97152824643035</x:v>
      </x:c>
      <x:c r="E299" s="9" t="n">
        <x:f>IF(A299&gt;$C$6,"",C299-D299)</x:f>
        <x:v>1019.9497321201754</x:v>
      </x:c>
      <x:c r="F299" s="9" t="n">
        <x:f>IF(A299&gt;$C$6,"",MAX(0,B299-E299))</x:f>
        <x:v>82774.3559171659</x:v>
      </x:c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</x:row>
    <x:row r="300" ht="22" customHeight="1">
      <x:c r="A300" s="6" t="n">
        <x:v>293</x:v>
      </x:c>
      <x:c r="B300" s="9" t="n">
        <x:f>IF(A300&gt;$C$6,"",F299)</x:f>
        <x:v>82774.3559171659</x:v>
      </x:c>
      <x:c r="C300" s="9" t="n">
        <x:f>IF(A300&gt;$C$6,"",MIN($D$6,B300+D300))</x:f>
        <x:v>1438.9212603666058</x:v>
      </x:c>
      <x:c r="D300" s="9" t="n">
        <x:f>IF(A300&gt;$C$6,"",B300*$B$6/12)</x:f>
        <x:v>413.8717795858295</x:v>
      </x:c>
      <x:c r="E300" s="9" t="n">
        <x:f>IF(A300&gt;$C$6,"",C300-D300)</x:f>
        <x:v>1025.0494807807763</x:v>
      </x:c>
      <x:c r="F300" s="9" t="n">
        <x:f>IF(A300&gt;$C$6,"",MAX(0,B300-E300))</x:f>
        <x:v>81749.30643638513</x:v>
      </x:c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</x:row>
    <x:row r="301" ht="22" customHeight="1">
      <x:c r="A301" s="6" t="n">
        <x:v>294</x:v>
      </x:c>
      <x:c r="B301" s="9" t="n">
        <x:f>IF(A301&gt;$C$6,"",F300)</x:f>
        <x:v>81749.30643638513</x:v>
      </x:c>
      <x:c r="C301" s="9" t="n">
        <x:f>IF(A301&gt;$C$6,"",MIN($D$6,B301+D301))</x:f>
        <x:v>1438.9212603666058</x:v>
      </x:c>
      <x:c r="D301" s="9" t="n">
        <x:f>IF(A301&gt;$C$6,"",B301*$B$6/12)</x:f>
        <x:v>408.74653218192566</x:v>
      </x:c>
      <x:c r="E301" s="9" t="n">
        <x:f>IF(A301&gt;$C$6,"",C301-D301)</x:f>
        <x:v>1030.1747281846801</x:v>
      </x:c>
      <x:c r="F301" s="9" t="n">
        <x:f>IF(A301&gt;$C$6,"",MAX(0,B301-E301))</x:f>
        <x:v>80719.13170820045</x:v>
      </x:c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</x:row>
    <x:row r="302" ht="22" customHeight="1">
      <x:c r="A302" s="6" t="n">
        <x:v>295</x:v>
      </x:c>
      <x:c r="B302" s="9" t="n">
        <x:f>IF(A302&gt;$C$6,"",F301)</x:f>
        <x:v>80719.13170820045</x:v>
      </x:c>
      <x:c r="C302" s="9" t="n">
        <x:f>IF(A302&gt;$C$6,"",MIN($D$6,B302+D302))</x:f>
        <x:v>1438.9212603666058</x:v>
      </x:c>
      <x:c r="D302" s="9" t="n">
        <x:f>IF(A302&gt;$C$6,"",B302*$B$6/12)</x:f>
        <x:v>403.59565854100225</x:v>
      </x:c>
      <x:c r="E302" s="9" t="n">
        <x:f>IF(A302&gt;$C$6,"",C302-D302)</x:f>
        <x:v>1035.3256018256036</x:v>
      </x:c>
      <x:c r="F302" s="9" t="n">
        <x:f>IF(A302&gt;$C$6,"",MAX(0,B302-E302))</x:f>
        <x:v>79683.80610637485</x:v>
      </x:c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</x:row>
    <x:row r="303" ht="22" customHeight="1">
      <x:c r="A303" s="6" t="n">
        <x:v>296</x:v>
      </x:c>
      <x:c r="B303" s="9" t="n">
        <x:f>IF(A303&gt;$C$6,"",F302)</x:f>
        <x:v>79683.80610637485</x:v>
      </x:c>
      <x:c r="C303" s="9" t="n">
        <x:f>IF(A303&gt;$C$6,"",MIN($D$6,B303+D303))</x:f>
        <x:v>1438.9212603666058</x:v>
      </x:c>
      <x:c r="D303" s="9" t="n">
        <x:f>IF(A303&gt;$C$6,"",B303*$B$6/12)</x:f>
        <x:v>398.41903053187417</x:v>
      </x:c>
      <x:c r="E303" s="9" t="n">
        <x:f>IF(A303&gt;$C$6,"",C303-D303)</x:f>
        <x:v>1040.5022298347317</x:v>
      </x:c>
      <x:c r="F303" s="9" t="n">
        <x:f>IF(A303&gt;$C$6,"",MAX(0,B303-E303))</x:f>
        <x:v>78643.30387654011</x:v>
      </x:c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</x:row>
    <x:row r="304" ht="22" customHeight="1">
      <x:c r="A304" s="6" t="n">
        <x:v>297</x:v>
      </x:c>
      <x:c r="B304" s="9" t="n">
        <x:f>IF(A304&gt;$C$6,"",F303)</x:f>
        <x:v>78643.30387654011</x:v>
      </x:c>
      <x:c r="C304" s="9" t="n">
        <x:f>IF(A304&gt;$C$6,"",MIN($D$6,B304+D304))</x:f>
        <x:v>1438.9212603666058</x:v>
      </x:c>
      <x:c r="D304" s="9" t="n">
        <x:f>IF(A304&gt;$C$6,"",B304*$B$6/12)</x:f>
        <x:v>393.2165193827006</x:v>
      </x:c>
      <x:c r="E304" s="9" t="n">
        <x:f>IF(A304&gt;$C$6,"",C304-D304)</x:f>
        <x:v>1045.7047409839051</x:v>
      </x:c>
      <x:c r="F304" s="9" t="n">
        <x:f>IF(A304&gt;$C$6,"",MAX(0,B304-E304))</x:f>
        <x:v>77597.59913555621</x:v>
      </x:c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</x:row>
    <x:row r="305" ht="22" customHeight="1">
      <x:c r="A305" s="6" t="n">
        <x:v>298</x:v>
      </x:c>
      <x:c r="B305" s="9" t="n">
        <x:f>IF(A305&gt;$C$6,"",F304)</x:f>
        <x:v>77597.59913555621</x:v>
      </x:c>
      <x:c r="C305" s="9" t="n">
        <x:f>IF(A305&gt;$C$6,"",MIN($D$6,B305+D305))</x:f>
        <x:v>1438.9212603666058</x:v>
      </x:c>
      <x:c r="D305" s="9" t="n">
        <x:f>IF(A305&gt;$C$6,"",B305*$B$6/12)</x:f>
        <x:v>387.98799567778104</x:v>
      </x:c>
      <x:c r="E305" s="9" t="n">
        <x:f>IF(A305&gt;$C$6,"",C305-D305)</x:f>
        <x:v>1050.9332646888247</x:v>
      </x:c>
      <x:c r="F305" s="9" t="n">
        <x:f>IF(A305&gt;$C$6,"",MAX(0,B305-E305))</x:f>
        <x:v>76546.6658708674</x:v>
      </x:c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</x:row>
    <x:row r="306" ht="22" customHeight="1">
      <x:c r="A306" s="6" t="n">
        <x:v>299</x:v>
      </x:c>
      <x:c r="B306" s="9" t="n">
        <x:f>IF(A306&gt;$C$6,"",F305)</x:f>
        <x:v>76546.6658708674</x:v>
      </x:c>
      <x:c r="C306" s="9" t="n">
        <x:f>IF(A306&gt;$C$6,"",MIN($D$6,B306+D306))</x:f>
        <x:v>1438.9212603666058</x:v>
      </x:c>
      <x:c r="D306" s="9" t="n">
        <x:f>IF(A306&gt;$C$6,"",B306*$B$6/12)</x:f>
        <x:v>382.73332935433695</x:v>
      </x:c>
      <x:c r="E306" s="9" t="n">
        <x:f>IF(A306&gt;$C$6,"",C306-D306)</x:f>
        <x:v>1056.1879310122688</x:v>
      </x:c>
      <x:c r="F306" s="9" t="n">
        <x:f>IF(A306&gt;$C$6,"",MAX(0,B306-E306))</x:f>
        <x:v>75490.47793985512</x:v>
      </x:c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</x:row>
    <x:row r="307" ht="22" customHeight="1">
      <x:c r="A307" s="6" t="n">
        <x:v>300</x:v>
      </x:c>
      <x:c r="B307" s="9" t="n">
        <x:f>IF(A307&gt;$C$6,"",F306)</x:f>
        <x:v>75490.47793985512</x:v>
      </x:c>
      <x:c r="C307" s="9" t="n">
        <x:f>IF(A307&gt;$C$6,"",MIN($D$6,B307+D307))</x:f>
        <x:v>1438.9212603666058</x:v>
      </x:c>
      <x:c r="D307" s="9" t="n">
        <x:f>IF(A307&gt;$C$6,"",B307*$B$6/12)</x:f>
        <x:v>377.45238969927556</x:v>
      </x:c>
      <x:c r="E307" s="9" t="n">
        <x:f>IF(A307&gt;$C$6,"",C307-D307)</x:f>
        <x:v>1061.4688706673303</x:v>
      </x:c>
      <x:c r="F307" s="9" t="n">
        <x:f>IF(A307&gt;$C$6,"",MAX(0,B307-E307))</x:f>
        <x:v>74429.00906918778</x:v>
      </x:c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</x:row>
    <x:row r="308" ht="22" customHeight="1">
      <x:c r="A308" s="6" t="n">
        <x:v>301</x:v>
      </x:c>
      <x:c r="B308" s="9" t="n">
        <x:f>IF(A308&gt;$C$6,"",F307)</x:f>
        <x:v>74429.00906918778</x:v>
      </x:c>
      <x:c r="C308" s="9" t="n">
        <x:f>IF(A308&gt;$C$6,"",MIN($D$6,B308+D308))</x:f>
        <x:v>1438.9212603666058</x:v>
      </x:c>
      <x:c r="D308" s="9" t="n">
        <x:f>IF(A308&gt;$C$6,"",B308*$B$6/12)</x:f>
        <x:v>372.14504534593885</x:v>
      </x:c>
      <x:c r="E308" s="9" t="n">
        <x:f>IF(A308&gt;$C$6,"",C308-D308)</x:f>
        <x:v>1066.776215020667</x:v>
      </x:c>
      <x:c r="F308" s="9" t="n">
        <x:f>IF(A308&gt;$C$6,"",MAX(0,B308-E308))</x:f>
        <x:v>73362.23285416712</x:v>
      </x:c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</x:row>
    <x:row r="309" ht="22" customHeight="1">
      <x:c r="A309" s="6" t="n">
        <x:v>302</x:v>
      </x:c>
      <x:c r="B309" s="9" t="n">
        <x:f>IF(A309&gt;$C$6,"",F308)</x:f>
        <x:v>73362.23285416712</x:v>
      </x:c>
      <x:c r="C309" s="9" t="n">
        <x:f>IF(A309&gt;$C$6,"",MIN($D$6,B309+D309))</x:f>
        <x:v>1438.9212603666058</x:v>
      </x:c>
      <x:c r="D309" s="9" t="n">
        <x:f>IF(A309&gt;$C$6,"",B309*$B$6/12)</x:f>
        <x:v>366.8111642708356</x:v>
      </x:c>
      <x:c r="E309" s="9" t="n">
        <x:f>IF(A309&gt;$C$6,"",C309-D309)</x:f>
        <x:v>1072.1100960957701</x:v>
      </x:c>
      <x:c r="F309" s="9" t="n">
        <x:f>IF(A309&gt;$C$6,"",MAX(0,B309-E309))</x:f>
        <x:v>72290.12275807135</x:v>
      </x:c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</x:row>
    <x:row r="310" ht="22" customHeight="1">
      <x:c r="A310" s="6" t="n">
        <x:v>303</x:v>
      </x:c>
      <x:c r="B310" s="9" t="n">
        <x:f>IF(A310&gt;$C$6,"",F309)</x:f>
        <x:v>72290.12275807135</x:v>
      </x:c>
      <x:c r="C310" s="9" t="n">
        <x:f>IF(A310&gt;$C$6,"",MIN($D$6,B310+D310))</x:f>
        <x:v>1438.9212603666058</x:v>
      </x:c>
      <x:c r="D310" s="9" t="n">
        <x:f>IF(A310&gt;$C$6,"",B310*$B$6/12)</x:f>
        <x:v>361.4506137903567</x:v>
      </x:c>
      <x:c r="E310" s="9" t="n">
        <x:f>IF(A310&gt;$C$6,"",C310-D310)</x:f>
        <x:v>1077.470646576249</x:v>
      </x:c>
      <x:c r="F310" s="9" t="n">
        <x:f>IF(A310&gt;$C$6,"",MAX(0,B310-E310))</x:f>
        <x:v>71212.6521114951</x:v>
      </x:c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</x:row>
    <x:row r="311" ht="22" customHeight="1">
      <x:c r="A311" s="6" t="n">
        <x:v>304</x:v>
      </x:c>
      <x:c r="B311" s="9" t="n">
        <x:f>IF(A311&gt;$C$6,"",F310)</x:f>
        <x:v>71212.6521114951</x:v>
      </x:c>
      <x:c r="C311" s="9" t="n">
        <x:f>IF(A311&gt;$C$6,"",MIN($D$6,B311+D311))</x:f>
        <x:v>1438.9212603666058</x:v>
      </x:c>
      <x:c r="D311" s="9" t="n">
        <x:f>IF(A311&gt;$C$6,"",B311*$B$6/12)</x:f>
        <x:v>356.06326055747553</x:v>
      </x:c>
      <x:c r="E311" s="9" t="n">
        <x:f>IF(A311&gt;$C$6,"",C311-D311)</x:f>
        <x:v>1082.8579998091302</x:v>
      </x:c>
      <x:c r="F311" s="9" t="n">
        <x:f>IF(A311&gt;$C$6,"",MAX(0,B311-E311))</x:f>
        <x:v>70129.79411168597</x:v>
      </x:c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</x:row>
    <x:row r="312" ht="22" customHeight="1">
      <x:c r="A312" s="6" t="n">
        <x:v>305</x:v>
      </x:c>
      <x:c r="B312" s="9" t="n">
        <x:f>IF(A312&gt;$C$6,"",F311)</x:f>
        <x:v>70129.79411168597</x:v>
      </x:c>
      <x:c r="C312" s="9" t="n">
        <x:f>IF(A312&gt;$C$6,"",MIN($D$6,B312+D312))</x:f>
        <x:v>1438.9212603666058</x:v>
      </x:c>
      <x:c r="D312" s="9" t="n">
        <x:f>IF(A312&gt;$C$6,"",B312*$B$6/12)</x:f>
        <x:v>350.6489705584299</x:v>
      </x:c>
      <x:c r="E312" s="9" t="n">
        <x:f>IF(A312&gt;$C$6,"",C312-D312)</x:f>
        <x:v>1088.2722898081759</x:v>
      </x:c>
      <x:c r="F312" s="9" t="n">
        <x:f>IF(A312&gt;$C$6,"",MAX(0,B312-E312))</x:f>
        <x:v>69041.5218218778</x:v>
      </x:c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</x:row>
    <x:row r="313" ht="22" customHeight="1">
      <x:c r="A313" s="6" t="n">
        <x:v>306</x:v>
      </x:c>
      <x:c r="B313" s="9" t="n">
        <x:f>IF(A313&gt;$C$6,"",F312)</x:f>
        <x:v>69041.5218218778</x:v>
      </x:c>
      <x:c r="C313" s="9" t="n">
        <x:f>IF(A313&gt;$C$6,"",MIN($D$6,B313+D313))</x:f>
        <x:v>1438.9212603666058</x:v>
      </x:c>
      <x:c r="D313" s="9" t="n">
        <x:f>IF(A313&gt;$C$6,"",B313*$B$6/12)</x:f>
        <x:v>345.207609109389</x:v>
      </x:c>
      <x:c r="E313" s="9" t="n">
        <x:f>IF(A313&gt;$C$6,"",C313-D313)</x:f>
        <x:v>1093.7136512572167</x:v>
      </x:c>
      <x:c r="F313" s="9" t="n">
        <x:f>IF(A313&gt;$C$6,"",MAX(0,B313-E313))</x:f>
        <x:v>67947.80817062058</x:v>
      </x:c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</x:row>
    <x:row r="314" ht="22" customHeight="1">
      <x:c r="A314" s="6" t="n">
        <x:v>307</x:v>
      </x:c>
      <x:c r="B314" s="9" t="n">
        <x:f>IF(A314&gt;$C$6,"",F313)</x:f>
        <x:v>67947.80817062058</x:v>
      </x:c>
      <x:c r="C314" s="9" t="n">
        <x:f>IF(A314&gt;$C$6,"",MIN($D$6,B314+D314))</x:f>
        <x:v>1438.9212603666058</x:v>
      </x:c>
      <x:c r="D314" s="9" t="n">
        <x:f>IF(A314&gt;$C$6,"",B314*$B$6/12)</x:f>
        <x:v>339.73904085310295</x:v>
      </x:c>
      <x:c r="E314" s="9" t="n">
        <x:f>IF(A314&gt;$C$6,"",C314-D314)</x:f>
        <x:v>1099.1822195135028</x:v>
      </x:c>
      <x:c r="F314" s="9" t="n">
        <x:f>IF(A314&gt;$C$6,"",MAX(0,B314-E314))</x:f>
        <x:v>66848.62595110708</x:v>
      </x:c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</x:row>
    <x:row r="315" ht="22" customHeight="1">
      <x:c r="A315" s="6" t="n">
        <x:v>308</x:v>
      </x:c>
      <x:c r="B315" s="9" t="n">
        <x:f>IF(A315&gt;$C$6,"",F314)</x:f>
        <x:v>66848.62595110708</x:v>
      </x:c>
      <x:c r="C315" s="9" t="n">
        <x:f>IF(A315&gt;$C$6,"",MIN($D$6,B315+D315))</x:f>
        <x:v>1438.9212603666058</x:v>
      </x:c>
      <x:c r="D315" s="9" t="n">
        <x:f>IF(A315&gt;$C$6,"",B315*$B$6/12)</x:f>
        <x:v>334.2431297555354</x:v>
      </x:c>
      <x:c r="E315" s="9" t="n">
        <x:f>IF(A315&gt;$C$6,"",C315-D315)</x:f>
        <x:v>1104.6781306110704</x:v>
      </x:c>
      <x:c r="F315" s="9" t="n">
        <x:f>IF(A315&gt;$C$6,"",MAX(0,B315-E315))</x:f>
        <x:v>65743.94782049602</x:v>
      </x:c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</x:row>
    <x:row r="316" ht="22" customHeight="1">
      <x:c r="A316" s="6" t="n">
        <x:v>309</x:v>
      </x:c>
      <x:c r="B316" s="9" t="n">
        <x:f>IF(A316&gt;$C$6,"",F315)</x:f>
        <x:v>65743.94782049602</x:v>
      </x:c>
      <x:c r="C316" s="9" t="n">
        <x:f>IF(A316&gt;$C$6,"",MIN($D$6,B316+D316))</x:f>
        <x:v>1438.9212603666058</x:v>
      </x:c>
      <x:c r="D316" s="9" t="n">
        <x:f>IF(A316&gt;$C$6,"",B316*$B$6/12)</x:f>
        <x:v>328.7197391024801</x:v>
      </x:c>
      <x:c r="E316" s="9" t="n">
        <x:f>IF(A316&gt;$C$6,"",C316-D316)</x:f>
        <x:v>1110.2015212641256</x:v>
      </x:c>
      <x:c r="F316" s="9" t="n">
        <x:f>IF(A316&gt;$C$6,"",MAX(0,B316-E316))</x:f>
        <x:v>64633.74629923189</x:v>
      </x:c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</x:row>
    <x:row r="317" ht="22" customHeight="1">
      <x:c r="A317" s="6" t="n">
        <x:v>310</x:v>
      </x:c>
      <x:c r="B317" s="9" t="n">
        <x:f>IF(A317&gt;$C$6,"",F316)</x:f>
        <x:v>64633.74629923189</x:v>
      </x:c>
      <x:c r="C317" s="9" t="n">
        <x:f>IF(A317&gt;$C$6,"",MIN($D$6,B317+D317))</x:f>
        <x:v>1438.9212603666058</x:v>
      </x:c>
      <x:c r="D317" s="9" t="n">
        <x:f>IF(A317&gt;$C$6,"",B317*$B$6/12)</x:f>
        <x:v>323.1687314961594</x:v>
      </x:c>
      <x:c r="E317" s="9" t="n">
        <x:f>IF(A317&gt;$C$6,"",C317-D317)</x:f>
        <x:v>1115.7525288704464</x:v>
      </x:c>
      <x:c r="F317" s="9" t="n">
        <x:f>IF(A317&gt;$C$6,"",MAX(0,B317-E317))</x:f>
        <x:v>63517.99377036144</x:v>
      </x:c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</x:row>
    <x:row r="318" ht="22" customHeight="1">
      <x:c r="A318" s="6" t="n">
        <x:v>311</x:v>
      </x:c>
      <x:c r="B318" s="9" t="n">
        <x:f>IF(A318&gt;$C$6,"",F317)</x:f>
        <x:v>63517.99377036144</x:v>
      </x:c>
      <x:c r="C318" s="9" t="n">
        <x:f>IF(A318&gt;$C$6,"",MIN($D$6,B318+D318))</x:f>
        <x:v>1438.9212603666058</x:v>
      </x:c>
      <x:c r="D318" s="9" t="n">
        <x:f>IF(A318&gt;$C$6,"",B318*$B$6/12)</x:f>
        <x:v>317.5899688518072</x:v>
      </x:c>
      <x:c r="E318" s="9" t="n">
        <x:f>IF(A318&gt;$C$6,"",C318-D318)</x:f>
        <x:v>1121.3312915147985</x:v>
      </x:c>
      <x:c r="F318" s="9" t="n">
        <x:f>IF(A318&gt;$C$6,"",MAX(0,B318-E318))</x:f>
        <x:v>62396.66247884664</x:v>
      </x:c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</x:row>
    <x:row r="319" ht="22" customHeight="1">
      <x:c r="A319" s="6" t="n">
        <x:v>312</x:v>
      </x:c>
      <x:c r="B319" s="9" t="n">
        <x:f>IF(A319&gt;$C$6,"",F318)</x:f>
        <x:v>62396.66247884664</x:v>
      </x:c>
      <x:c r="C319" s="9" t="n">
        <x:f>IF(A319&gt;$C$6,"",MIN($D$6,B319+D319))</x:f>
        <x:v>1438.9212603666058</x:v>
      </x:c>
      <x:c r="D319" s="9" t="n">
        <x:f>IF(A319&gt;$C$6,"",B319*$B$6/12)</x:f>
        <x:v>311.9833123942332</x:v>
      </x:c>
      <x:c r="E319" s="9" t="n">
        <x:f>IF(A319&gt;$C$6,"",C319-D319)</x:f>
        <x:v>1126.9379479723725</x:v>
      </x:c>
      <x:c r="F319" s="9" t="n">
        <x:f>IF(A319&gt;$C$6,"",MAX(0,B319-E319))</x:f>
        <x:v>61269.72453087427</x:v>
      </x:c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</x:row>
    <x:row r="320" ht="22" customHeight="1">
      <x:c r="A320" s="6" t="n">
        <x:v>313</x:v>
      </x:c>
      <x:c r="B320" s="9" t="n">
        <x:f>IF(A320&gt;$C$6,"",F319)</x:f>
        <x:v>61269.72453087427</x:v>
      </x:c>
      <x:c r="C320" s="9" t="n">
        <x:f>IF(A320&gt;$C$6,"",MIN($D$6,B320+D320))</x:f>
        <x:v>1438.9212603666058</x:v>
      </x:c>
      <x:c r="D320" s="9" t="n">
        <x:f>IF(A320&gt;$C$6,"",B320*$B$6/12)</x:f>
        <x:v>306.34862265437135</x:v>
      </x:c>
      <x:c r="E320" s="9" t="n">
        <x:f>IF(A320&gt;$C$6,"",C320-D320)</x:f>
        <x:v>1132.5726377122344</x:v>
      </x:c>
      <x:c r="F320" s="9" t="n">
        <x:f>IF(A320&gt;$C$6,"",MAX(0,B320-E320))</x:f>
        <x:v>60137.15189316204</x:v>
      </x:c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</x:row>
    <x:row r="321" ht="22" customHeight="1">
      <x:c r="A321" s="6" t="n">
        <x:v>314</x:v>
      </x:c>
      <x:c r="B321" s="9" t="n">
        <x:f>IF(A321&gt;$C$6,"",F320)</x:f>
        <x:v>60137.15189316204</x:v>
      </x:c>
      <x:c r="C321" s="9" t="n">
        <x:f>IF(A321&gt;$C$6,"",MIN($D$6,B321+D321))</x:f>
        <x:v>1438.9212603666058</x:v>
      </x:c>
      <x:c r="D321" s="9" t="n">
        <x:f>IF(A321&gt;$C$6,"",B321*$B$6/12)</x:f>
        <x:v>300.6857594658102</x:v>
      </x:c>
      <x:c r="E321" s="9" t="n">
        <x:f>IF(A321&gt;$C$6,"",C321-D321)</x:f>
        <x:v>1138.2355009007956</x:v>
      </x:c>
      <x:c r="F321" s="9" t="n">
        <x:f>IF(A321&gt;$C$6,"",MAX(0,B321-E321))</x:f>
        <x:v>58998.91639226124</x:v>
      </x:c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</x:row>
    <x:row r="322" ht="22" customHeight="1">
      <x:c r="A322" s="6" t="n">
        <x:v>315</x:v>
      </x:c>
      <x:c r="B322" s="9" t="n">
        <x:f>IF(A322&gt;$C$6,"",F321)</x:f>
        <x:v>58998.91639226124</x:v>
      </x:c>
      <x:c r="C322" s="9" t="n">
        <x:f>IF(A322&gt;$C$6,"",MIN($D$6,B322+D322))</x:f>
        <x:v>1438.9212603666058</x:v>
      </x:c>
      <x:c r="D322" s="9" t="n">
        <x:f>IF(A322&gt;$C$6,"",B322*$B$6/12)</x:f>
        <x:v>294.9945819613062</x:v>
      </x:c>
      <x:c r="E322" s="9" t="n">
        <x:f>IF(A322&gt;$C$6,"",C322-D322)</x:f>
        <x:v>1143.9266784052995</x:v>
      </x:c>
      <x:c r="F322" s="9" t="n">
        <x:f>IF(A322&gt;$C$6,"",MAX(0,B322-E322))</x:f>
        <x:v>57854.989713855946</x:v>
      </x:c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</x:row>
    <x:row r="323" ht="22" customHeight="1">
      <x:c r="A323" s="6" t="n">
        <x:v>316</x:v>
      </x:c>
      <x:c r="B323" s="9" t="n">
        <x:f>IF(A323&gt;$C$6,"",F322)</x:f>
        <x:v>57854.989713855946</x:v>
      </x:c>
      <x:c r="C323" s="9" t="n">
        <x:f>IF(A323&gt;$C$6,"",MIN($D$6,B323+D323))</x:f>
        <x:v>1438.9212603666058</x:v>
      </x:c>
      <x:c r="D323" s="9" t="n">
        <x:f>IF(A323&gt;$C$6,"",B323*$B$6/12)</x:f>
        <x:v>289.27494856927973</x:v>
      </x:c>
      <x:c r="E323" s="9" t="n">
        <x:f>IF(A323&gt;$C$6,"",C323-D323)</x:f>
        <x:v>1149.646311797326</x:v>
      </x:c>
      <x:c r="F323" s="9" t="n">
        <x:f>IF(A323&gt;$C$6,"",MAX(0,B323-E323))</x:f>
        <x:v>56705.34340205862</x:v>
      </x:c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</x:row>
    <x:row r="324" ht="22" customHeight="1">
      <x:c r="A324" s="6" t="n">
        <x:v>317</x:v>
      </x:c>
      <x:c r="B324" s="9" t="n">
        <x:f>IF(A324&gt;$C$6,"",F323)</x:f>
        <x:v>56705.34340205862</x:v>
      </x:c>
      <x:c r="C324" s="9" t="n">
        <x:f>IF(A324&gt;$C$6,"",MIN($D$6,B324+D324))</x:f>
        <x:v>1438.9212603666058</x:v>
      </x:c>
      <x:c r="D324" s="9" t="n">
        <x:f>IF(A324&gt;$C$6,"",B324*$B$6/12)</x:f>
        <x:v>283.5267170102931</x:v>
      </x:c>
      <x:c r="E324" s="9" t="n">
        <x:f>IF(A324&gt;$C$6,"",C324-D324)</x:f>
        <x:v>1155.3945433563126</x:v>
      </x:c>
      <x:c r="F324" s="9" t="n">
        <x:f>IF(A324&gt;$C$6,"",MAX(0,B324-E324))</x:f>
        <x:v>55549.94885870231</x:v>
      </x:c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</x:row>
    <x:row r="325" ht="22" customHeight="1">
      <x:c r="A325" s="6" t="n">
        <x:v>318</x:v>
      </x:c>
      <x:c r="B325" s="9" t="n">
        <x:f>IF(A325&gt;$C$6,"",F324)</x:f>
        <x:v>55549.94885870231</x:v>
      </x:c>
      <x:c r="C325" s="9" t="n">
        <x:f>IF(A325&gt;$C$6,"",MIN($D$6,B325+D325))</x:f>
        <x:v>1438.9212603666058</x:v>
      </x:c>
      <x:c r="D325" s="9" t="n">
        <x:f>IF(A325&gt;$C$6,"",B325*$B$6/12)</x:f>
        <x:v>277.7497442935115</x:v>
      </x:c>
      <x:c r="E325" s="9" t="n">
        <x:f>IF(A325&gt;$C$6,"",C325-D325)</x:f>
        <x:v>1161.1715160730942</x:v>
      </x:c>
      <x:c r="F325" s="9" t="n">
        <x:f>IF(A325&gt;$C$6,"",MAX(0,B325-E325))</x:f>
        <x:v>54388.77734262921</x:v>
      </x:c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</x:row>
    <x:row r="326" ht="22" customHeight="1">
      <x:c r="A326" s="6" t="n">
        <x:v>319</x:v>
      </x:c>
      <x:c r="B326" s="9" t="n">
        <x:f>IF(A326&gt;$C$6,"",F325)</x:f>
        <x:v>54388.77734262921</x:v>
      </x:c>
      <x:c r="C326" s="9" t="n">
        <x:f>IF(A326&gt;$C$6,"",MIN($D$6,B326+D326))</x:f>
        <x:v>1438.9212603666058</x:v>
      </x:c>
      <x:c r="D326" s="9" t="n">
        <x:f>IF(A326&gt;$C$6,"",B326*$B$6/12)</x:f>
        <x:v>271.943886713146</x:v>
      </x:c>
      <x:c r="E326" s="9" t="n">
        <x:f>IF(A326&gt;$C$6,"",C326-D326)</x:f>
        <x:v>1166.9773736534598</x:v>
      </x:c>
      <x:c r="F326" s="9" t="n">
        <x:f>IF(A326&gt;$C$6,"",MAX(0,B326-E326))</x:f>
        <x:v>53221.79996897575</x:v>
      </x:c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</x:row>
    <x:row r="327" ht="22" customHeight="1">
      <x:c r="A327" s="6" t="n">
        <x:v>320</x:v>
      </x:c>
      <x:c r="B327" s="9" t="n">
        <x:f>IF(A327&gt;$C$6,"",F326)</x:f>
        <x:v>53221.79996897575</x:v>
      </x:c>
      <x:c r="C327" s="9" t="n">
        <x:f>IF(A327&gt;$C$6,"",MIN($D$6,B327+D327))</x:f>
        <x:v>1438.9212603666058</x:v>
      </x:c>
      <x:c r="D327" s="9" t="n">
        <x:f>IF(A327&gt;$C$6,"",B327*$B$6/12)</x:f>
        <x:v>266.1089998448787</x:v>
      </x:c>
      <x:c r="E327" s="9" t="n">
        <x:f>IF(A327&gt;$C$6,"",C327-D327)</x:f>
        <x:v>1172.812260521727</x:v>
      </x:c>
      <x:c r="F327" s="9" t="n">
        <x:f>IF(A327&gt;$C$6,"",MAX(0,B327-E327))</x:f>
        <x:v>52048.98770845402</x:v>
      </x:c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</x:row>
    <x:row r="328" ht="22" customHeight="1">
      <x:c r="A328" s="6" t="n">
        <x:v>321</x:v>
      </x:c>
      <x:c r="B328" s="9" t="n">
        <x:f>IF(A328&gt;$C$6,"",F327)</x:f>
        <x:v>52048.98770845402</x:v>
      </x:c>
      <x:c r="C328" s="9" t="n">
        <x:f>IF(A328&gt;$C$6,"",MIN($D$6,B328+D328))</x:f>
        <x:v>1438.9212603666058</x:v>
      </x:c>
      <x:c r="D328" s="9" t="n">
        <x:f>IF(A328&gt;$C$6,"",B328*$B$6/12)</x:f>
        <x:v>260.24493854227006</x:v>
      </x:c>
      <x:c r="E328" s="9" t="n">
        <x:f>IF(A328&gt;$C$6,"",C328-D328)</x:f>
        <x:v>1178.6763218243357</x:v>
      </x:c>
      <x:c r="F328" s="9" t="n">
        <x:f>IF(A328&gt;$C$6,"",MAX(0,B328-E328))</x:f>
        <x:v>50870.311386629684</x:v>
      </x:c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</x:row>
    <x:row r="329" ht="22" customHeight="1">
      <x:c r="A329" s="6" t="n">
        <x:v>322</x:v>
      </x:c>
      <x:c r="B329" s="9" t="n">
        <x:f>IF(A329&gt;$C$6,"",F328)</x:f>
        <x:v>50870.311386629684</x:v>
      </x:c>
      <x:c r="C329" s="9" t="n">
        <x:f>IF(A329&gt;$C$6,"",MIN($D$6,B329+D329))</x:f>
        <x:v>1438.9212603666058</x:v>
      </x:c>
      <x:c r="D329" s="9" t="n">
        <x:f>IF(A329&gt;$C$6,"",B329*$B$6/12)</x:f>
        <x:v>254.35155693314843</x:v>
      </x:c>
      <x:c r="E329" s="9" t="n">
        <x:f>IF(A329&gt;$C$6,"",C329-D329)</x:f>
        <x:v>1184.5697034334573</x:v>
      </x:c>
      <x:c r="F329" s="9" t="n">
        <x:f>IF(A329&gt;$C$6,"",MAX(0,B329-E329))</x:f>
        <x:v>49685.741683196225</x:v>
      </x:c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</x:row>
    <x:row r="330" ht="22" customHeight="1">
      <x:c r="A330" s="6" t="n">
        <x:v>323</x:v>
      </x:c>
      <x:c r="B330" s="9" t="n">
        <x:f>IF(A330&gt;$C$6,"",F329)</x:f>
        <x:v>49685.741683196225</x:v>
      </x:c>
      <x:c r="C330" s="9" t="n">
        <x:f>IF(A330&gt;$C$6,"",MIN($D$6,B330+D330))</x:f>
        <x:v>1438.9212603666058</x:v>
      </x:c>
      <x:c r="D330" s="9" t="n">
        <x:f>IF(A330&gt;$C$6,"",B330*$B$6/12)</x:f>
        <x:v>248.4287084159811</x:v>
      </x:c>
      <x:c r="E330" s="9" t="n">
        <x:f>IF(A330&gt;$C$6,"",C330-D330)</x:f>
        <x:v>1190.4925519506246</x:v>
      </x:c>
      <x:c r="F330" s="9" t="n">
        <x:f>IF(A330&gt;$C$6,"",MAX(0,B330-E330))</x:f>
        <x:v>48495.249131245604</x:v>
      </x:c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</x:row>
    <x:row r="331" ht="22" customHeight="1">
      <x:c r="A331" s="6" t="n">
        <x:v>324</x:v>
      </x:c>
      <x:c r="B331" s="9" t="n">
        <x:f>IF(A331&gt;$C$6,"",F330)</x:f>
        <x:v>48495.249131245604</x:v>
      </x:c>
      <x:c r="C331" s="9" t="n">
        <x:f>IF(A331&gt;$C$6,"",MIN($D$6,B331+D331))</x:f>
        <x:v>1438.9212603666058</x:v>
      </x:c>
      <x:c r="D331" s="9" t="n">
        <x:f>IF(A331&gt;$C$6,"",B331*$B$6/12)</x:f>
        <x:v>242.476245656228</x:v>
      </x:c>
      <x:c r="E331" s="9" t="n">
        <x:f>IF(A331&gt;$C$6,"",C331-D331)</x:f>
        <x:v>1196.4450147103778</x:v>
      </x:c>
      <x:c r="F331" s="9" t="n">
        <x:f>IF(A331&gt;$C$6,"",MAX(0,B331-E331))</x:f>
        <x:v>47298.804116535226</x:v>
      </x:c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</x:row>
    <x:row r="332" ht="22" customHeight="1">
      <x:c r="A332" s="6" t="n">
        <x:v>325</x:v>
      </x:c>
      <x:c r="B332" s="9" t="n">
        <x:f>IF(A332&gt;$C$6,"",F331)</x:f>
        <x:v>47298.804116535226</x:v>
      </x:c>
      <x:c r="C332" s="9" t="n">
        <x:f>IF(A332&gt;$C$6,"",MIN($D$6,B332+D332))</x:f>
        <x:v>1438.9212603666058</x:v>
      </x:c>
      <x:c r="D332" s="9" t="n">
        <x:f>IF(A332&gt;$C$6,"",B332*$B$6/12)</x:f>
        <x:v>236.49402058267614</x:v>
      </x:c>
      <x:c r="E332" s="9" t="n">
        <x:f>IF(A332&gt;$C$6,"",C332-D332)</x:f>
        <x:v>1202.4272397839297</x:v>
      </x:c>
      <x:c r="F332" s="9" t="n">
        <x:f>IF(A332&gt;$C$6,"",MAX(0,B332-E332))</x:f>
        <x:v>46096.376876751296</x:v>
      </x:c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</x:row>
    <x:row r="333" ht="22" customHeight="1">
      <x:c r="A333" s="6" t="n">
        <x:v>326</x:v>
      </x:c>
      <x:c r="B333" s="9" t="n">
        <x:f>IF(A333&gt;$C$6,"",F332)</x:f>
        <x:v>46096.376876751296</x:v>
      </x:c>
      <x:c r="C333" s="9" t="n">
        <x:f>IF(A333&gt;$C$6,"",MIN($D$6,B333+D333))</x:f>
        <x:v>1438.9212603666058</x:v>
      </x:c>
      <x:c r="D333" s="9" t="n">
        <x:f>IF(A333&gt;$C$6,"",B333*$B$6/12)</x:f>
        <x:v>230.48188438375647</x:v>
      </x:c>
      <x:c r="E333" s="9" t="n">
        <x:f>IF(A333&gt;$C$6,"",C333-D333)</x:f>
        <x:v>1208.4393759828492</x:v>
      </x:c>
      <x:c r="F333" s="9" t="n">
        <x:f>IF(A333&gt;$C$6,"",MAX(0,B333-E333))</x:f>
        <x:v>44887.93750076844</x:v>
      </x:c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</x:row>
    <x:row r="334" ht="22" customHeight="1">
      <x:c r="A334" s="6" t="n">
        <x:v>327</x:v>
      </x:c>
      <x:c r="B334" s="9" t="n">
        <x:f>IF(A334&gt;$C$6,"",F333)</x:f>
        <x:v>44887.93750076844</x:v>
      </x:c>
      <x:c r="C334" s="9" t="n">
        <x:f>IF(A334&gt;$C$6,"",MIN($D$6,B334+D334))</x:f>
        <x:v>1438.9212603666058</x:v>
      </x:c>
      <x:c r="D334" s="9" t="n">
        <x:f>IF(A334&gt;$C$6,"",B334*$B$6/12)</x:f>
        <x:v>224.43968750384218</x:v>
      </x:c>
      <x:c r="E334" s="9" t="n">
        <x:f>IF(A334&gt;$C$6,"",C334-D334)</x:f>
        <x:v>1214.4815728627636</x:v>
      </x:c>
      <x:c r="F334" s="9" t="n">
        <x:f>IF(A334&gt;$C$6,"",MAX(0,B334-E334))</x:f>
        <x:v>43673.45592790568</x:v>
      </x:c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</x:row>
    <x:row r="335" ht="22" customHeight="1">
      <x:c r="A335" s="6" t="n">
        <x:v>328</x:v>
      </x:c>
      <x:c r="B335" s="9" t="n">
        <x:f>IF(A335&gt;$C$6,"",F334)</x:f>
        <x:v>43673.45592790568</x:v>
      </x:c>
      <x:c r="C335" s="9" t="n">
        <x:f>IF(A335&gt;$C$6,"",MIN($D$6,B335+D335))</x:f>
        <x:v>1438.9212603666058</x:v>
      </x:c>
      <x:c r="D335" s="9" t="n">
        <x:f>IF(A335&gt;$C$6,"",B335*$B$6/12)</x:f>
        <x:v>218.3672796395284</x:v>
      </x:c>
      <x:c r="E335" s="9" t="n">
        <x:f>IF(A335&gt;$C$6,"",C335-D335)</x:f>
        <x:v>1220.5539807270775</x:v>
      </x:c>
      <x:c r="F335" s="9" t="n">
        <x:f>IF(A335&gt;$C$6,"",MAX(0,B335-E335))</x:f>
        <x:v>42452.9019471786</x:v>
      </x:c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</x:row>
    <x:row r="336" ht="22" customHeight="1">
      <x:c r="A336" s="6" t="n">
        <x:v>329</x:v>
      </x:c>
      <x:c r="B336" s="9" t="n">
        <x:f>IF(A336&gt;$C$6,"",F335)</x:f>
        <x:v>42452.9019471786</x:v>
      </x:c>
      <x:c r="C336" s="9" t="n">
        <x:f>IF(A336&gt;$C$6,"",MIN($D$6,B336+D336))</x:f>
        <x:v>1438.9212603666058</x:v>
      </x:c>
      <x:c r="D336" s="9" t="n">
        <x:f>IF(A336&gt;$C$6,"",B336*$B$6/12)</x:f>
        <x:v>212.26450973589297</x:v>
      </x:c>
      <x:c r="E336" s="9" t="n">
        <x:f>IF(A336&gt;$C$6,"",C336-D336)</x:f>
        <x:v>1226.6567506307128</x:v>
      </x:c>
      <x:c r="F336" s="9" t="n">
        <x:f>IF(A336&gt;$C$6,"",MAX(0,B336-E336))</x:f>
        <x:v>41226.24519654789</x:v>
      </x:c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</x:row>
    <x:row r="337" ht="22" customHeight="1">
      <x:c r="A337" s="6" t="n">
        <x:v>330</x:v>
      </x:c>
      <x:c r="B337" s="9" t="n">
        <x:f>IF(A337&gt;$C$6,"",F336)</x:f>
        <x:v>41226.24519654789</x:v>
      </x:c>
      <x:c r="C337" s="9" t="n">
        <x:f>IF(A337&gt;$C$6,"",MIN($D$6,B337+D337))</x:f>
        <x:v>1438.9212603666058</x:v>
      </x:c>
      <x:c r="D337" s="9" t="n">
        <x:f>IF(A337&gt;$C$6,"",B337*$B$6/12)</x:f>
        <x:v>206.13122598273944</x:v>
      </x:c>
      <x:c r="E337" s="9" t="n">
        <x:f>IF(A337&gt;$C$6,"",C337-D337)</x:f>
        <x:v>1232.7900343838664</x:v>
      </x:c>
      <x:c r="F337" s="9" t="n">
        <x:f>IF(A337&gt;$C$6,"",MAX(0,B337-E337))</x:f>
        <x:v>39993.45516216403</x:v>
      </x:c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</x:row>
    <x:row r="338" ht="22" customHeight="1">
      <x:c r="A338" s="6" t="n">
        <x:v>331</x:v>
      </x:c>
      <x:c r="B338" s="9" t="n">
        <x:f>IF(A338&gt;$C$6,"",F337)</x:f>
        <x:v>39993.45516216403</x:v>
      </x:c>
      <x:c r="C338" s="9" t="n">
        <x:f>IF(A338&gt;$C$6,"",MIN($D$6,B338+D338))</x:f>
        <x:v>1438.9212603666058</x:v>
      </x:c>
      <x:c r="D338" s="9" t="n">
        <x:f>IF(A338&gt;$C$6,"",B338*$B$6/12)</x:f>
        <x:v>199.96727581082015</x:v>
      </x:c>
      <x:c r="E338" s="9" t="n">
        <x:f>IF(A338&gt;$C$6,"",C338-D338)</x:f>
        <x:v>1238.9539845557856</x:v>
      </x:c>
      <x:c r="F338" s="9" t="n">
        <x:f>IF(A338&gt;$C$6,"",MAX(0,B338-E338))</x:f>
        <x:v>38754.50117760824</x:v>
      </x:c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</x:row>
    <x:row r="339" ht="22" customHeight="1">
      <x:c r="A339" s="6" t="n">
        <x:v>332</x:v>
      </x:c>
      <x:c r="B339" s="9" t="n">
        <x:f>IF(A339&gt;$C$6,"",F338)</x:f>
        <x:v>38754.50117760824</x:v>
      </x:c>
      <x:c r="C339" s="9" t="n">
        <x:f>IF(A339&gt;$C$6,"",MIN($D$6,B339+D339))</x:f>
        <x:v>1438.9212603666058</x:v>
      </x:c>
      <x:c r="D339" s="9" t="n">
        <x:f>IF(A339&gt;$C$6,"",B339*$B$6/12)</x:f>
        <x:v>193.7725058880412</x:v>
      </x:c>
      <x:c r="E339" s="9" t="n">
        <x:f>IF(A339&gt;$C$6,"",C339-D339)</x:f>
        <x:v>1245.1487544785646</x:v>
      </x:c>
      <x:c r="F339" s="9" t="n">
        <x:f>IF(A339&gt;$C$6,"",MAX(0,B339-E339))</x:f>
        <x:v>37509.352423129676</x:v>
      </x:c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</x:row>
    <x:row r="340" ht="22" customHeight="1">
      <x:c r="A340" s="6" t="n">
        <x:v>333</x:v>
      </x:c>
      <x:c r="B340" s="9" t="n">
        <x:f>IF(A340&gt;$C$6,"",F339)</x:f>
        <x:v>37509.352423129676</x:v>
      </x:c>
      <x:c r="C340" s="9" t="n">
        <x:f>IF(A340&gt;$C$6,"",MIN($D$6,B340+D340))</x:f>
        <x:v>1438.9212603666058</x:v>
      </x:c>
      <x:c r="D340" s="9" t="n">
        <x:f>IF(A340&gt;$C$6,"",B340*$B$6/12)</x:f>
        <x:v>187.54676211564836</x:v>
      </x:c>
      <x:c r="E340" s="9" t="n">
        <x:f>IF(A340&gt;$C$6,"",C340-D340)</x:f>
        <x:v>1251.3744982509575</x:v>
      </x:c>
      <x:c r="F340" s="9" t="n">
        <x:f>IF(A340&gt;$C$6,"",MAX(0,B340-E340))</x:f>
        <x:v>36257.977924878716</x:v>
      </x:c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</x:row>
    <x:row r="341" ht="22" customHeight="1">
      <x:c r="A341" s="6" t="n">
        <x:v>334</x:v>
      </x:c>
      <x:c r="B341" s="9" t="n">
        <x:f>IF(A341&gt;$C$6,"",F340)</x:f>
        <x:v>36257.977924878716</x:v>
      </x:c>
      <x:c r="C341" s="9" t="n">
        <x:f>IF(A341&gt;$C$6,"",MIN($D$6,B341+D341))</x:f>
        <x:v>1438.9212603666058</x:v>
      </x:c>
      <x:c r="D341" s="9" t="n">
        <x:f>IF(A341&gt;$C$6,"",B341*$B$6/12)</x:f>
        <x:v>181.28988962439357</x:v>
      </x:c>
      <x:c r="E341" s="9" t="n">
        <x:f>IF(A341&gt;$C$6,"",C341-D341)</x:f>
        <x:v>1257.6313707422123</x:v>
      </x:c>
      <x:c r="F341" s="9" t="n">
        <x:f>IF(A341&gt;$C$6,"",MAX(0,B341-E341))</x:f>
        <x:v>35000.3465541365</x:v>
      </x:c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</x:row>
    <x:row r="342" ht="22" customHeight="1">
      <x:c r="A342" s="6" t="n">
        <x:v>335</x:v>
      </x:c>
      <x:c r="B342" s="9" t="n">
        <x:f>IF(A342&gt;$C$6,"",F341)</x:f>
        <x:v>35000.3465541365</x:v>
      </x:c>
      <x:c r="C342" s="9" t="n">
        <x:f>IF(A342&gt;$C$6,"",MIN($D$6,B342+D342))</x:f>
        <x:v>1438.9212603666058</x:v>
      </x:c>
      <x:c r="D342" s="9" t="n">
        <x:f>IF(A342&gt;$C$6,"",B342*$B$6/12)</x:f>
        <x:v>175.00173277068248</x:v>
      </x:c>
      <x:c r="E342" s="9" t="n">
        <x:f>IF(A342&gt;$C$6,"",C342-D342)</x:f>
        <x:v>1263.9195275959232</x:v>
      </x:c>
      <x:c r="F342" s="9" t="n">
        <x:f>IF(A342&gt;$C$6,"",MAX(0,B342-E342))</x:f>
        <x:v>33736.42702654058</x:v>
      </x:c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</x:row>
    <x:row r="343" ht="22" customHeight="1">
      <x:c r="A343" s="6" t="n">
        <x:v>336</x:v>
      </x:c>
      <x:c r="B343" s="9" t="n">
        <x:f>IF(A343&gt;$C$6,"",F342)</x:f>
        <x:v>33736.42702654058</x:v>
      </x:c>
      <x:c r="C343" s="9" t="n">
        <x:f>IF(A343&gt;$C$6,"",MIN($D$6,B343+D343))</x:f>
        <x:v>1438.9212603666058</x:v>
      </x:c>
      <x:c r="D343" s="9" t="n">
        <x:f>IF(A343&gt;$C$6,"",B343*$B$6/12)</x:f>
        <x:v>168.68213513270288</x:v>
      </x:c>
      <x:c r="E343" s="9" t="n">
        <x:f>IF(A343&gt;$C$6,"",C343-D343)</x:f>
        <x:v>1270.239125233903</x:v>
      </x:c>
      <x:c r="F343" s="9" t="n">
        <x:f>IF(A343&gt;$C$6,"",MAX(0,B343-E343))</x:f>
        <x:v>32466.187901306675</x:v>
      </x:c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</x:row>
    <x:row r="344" ht="22" customHeight="1">
      <x:c r="A344" s="6" t="n">
        <x:v>337</x:v>
      </x:c>
      <x:c r="B344" s="9" t="n">
        <x:f>IF(A344&gt;$C$6,"",F343)</x:f>
        <x:v>32466.187901306675</x:v>
      </x:c>
      <x:c r="C344" s="9" t="n">
        <x:f>IF(A344&gt;$C$6,"",MIN($D$6,B344+D344))</x:f>
        <x:v>1438.9212603666058</x:v>
      </x:c>
      <x:c r="D344" s="9" t="n">
        <x:f>IF(A344&gt;$C$6,"",B344*$B$6/12)</x:f>
        <x:v>162.33093950653338</x:v>
      </x:c>
      <x:c r="E344" s="9" t="n">
        <x:f>IF(A344&gt;$C$6,"",C344-D344)</x:f>
        <x:v>1276.5903208600723</x:v>
      </x:c>
      <x:c r="F344" s="9" t="n">
        <x:f>IF(A344&gt;$C$6,"",MAX(0,B344-E344))</x:f>
        <x:v>31189.597580446603</x:v>
      </x:c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</x:row>
    <x:row r="345" ht="22" customHeight="1">
      <x:c r="A345" s="6" t="n">
        <x:v>338</x:v>
      </x:c>
      <x:c r="B345" s="9" t="n">
        <x:f>IF(A345&gt;$C$6,"",F344)</x:f>
        <x:v>31189.597580446603</x:v>
      </x:c>
      <x:c r="C345" s="9" t="n">
        <x:f>IF(A345&gt;$C$6,"",MIN($D$6,B345+D345))</x:f>
        <x:v>1438.9212603666058</x:v>
      </x:c>
      <x:c r="D345" s="9" t="n">
        <x:f>IF(A345&gt;$C$6,"",B345*$B$6/12)</x:f>
        <x:v>155.947987902233</x:v>
      </x:c>
      <x:c r="E345" s="9" t="n">
        <x:f>IF(A345&gt;$C$6,"",C345-D345)</x:f>
        <x:v>1282.9732724643727</x:v>
      </x:c>
      <x:c r="F345" s="9" t="n">
        <x:f>IF(A345&gt;$C$6,"",MAX(0,B345-E345))</x:f>
        <x:v>29906.62430798223</x:v>
      </x:c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</x:row>
    <x:row r="346" ht="22" customHeight="1">
      <x:c r="A346" s="6" t="n">
        <x:v>339</x:v>
      </x:c>
      <x:c r="B346" s="9" t="n">
        <x:f>IF(A346&gt;$C$6,"",F345)</x:f>
        <x:v>29906.62430798223</x:v>
      </x:c>
      <x:c r="C346" s="9" t="n">
        <x:f>IF(A346&gt;$C$6,"",MIN($D$6,B346+D346))</x:f>
        <x:v>1438.9212603666058</x:v>
      </x:c>
      <x:c r="D346" s="9" t="n">
        <x:f>IF(A346&gt;$C$6,"",B346*$B$6/12)</x:f>
        <x:v>149.53312153991115</x:v>
      </x:c>
      <x:c r="E346" s="9" t="n">
        <x:f>IF(A346&gt;$C$6,"",C346-D346)</x:f>
        <x:v>1289.3881388266946</x:v>
      </x:c>
      <x:c r="F346" s="9" t="n">
        <x:f>IF(A346&gt;$C$6,"",MAX(0,B346-E346))</x:f>
        <x:v>28617.236169155534</x:v>
      </x:c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</x:row>
    <x:row r="347" ht="22" customHeight="1">
      <x:c r="A347" s="6" t="n">
        <x:v>340</x:v>
      </x:c>
      <x:c r="B347" s="9" t="n">
        <x:f>IF(A347&gt;$C$6,"",F346)</x:f>
        <x:v>28617.236169155534</x:v>
      </x:c>
      <x:c r="C347" s="9" t="n">
        <x:f>IF(A347&gt;$C$6,"",MIN($D$6,B347+D347))</x:f>
        <x:v>1438.9212603666058</x:v>
      </x:c>
      <x:c r="D347" s="9" t="n">
        <x:f>IF(A347&gt;$C$6,"",B347*$B$6/12)</x:f>
        <x:v>143.08618084577765</x:v>
      </x:c>
      <x:c r="E347" s="9" t="n">
        <x:f>IF(A347&gt;$C$6,"",C347-D347)</x:f>
        <x:v>1295.8350795208282</x:v>
      </x:c>
      <x:c r="F347" s="9" t="n">
        <x:f>IF(A347&gt;$C$6,"",MAX(0,B347-E347))</x:f>
        <x:v>27321.401089634706</x:v>
      </x:c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</x:row>
    <x:row r="348" ht="22" customHeight="1">
      <x:c r="A348" s="6" t="n">
        <x:v>341</x:v>
      </x:c>
      <x:c r="B348" s="9" t="n">
        <x:f>IF(A348&gt;$C$6,"",F347)</x:f>
        <x:v>27321.401089634706</x:v>
      </x:c>
      <x:c r="C348" s="9" t="n">
        <x:f>IF(A348&gt;$C$6,"",MIN($D$6,B348+D348))</x:f>
        <x:v>1438.9212603666058</x:v>
      </x:c>
      <x:c r="D348" s="9" t="n">
        <x:f>IF(A348&gt;$C$6,"",B348*$B$6/12)</x:f>
        <x:v>136.6070054481735</x:v>
      </x:c>
      <x:c r="E348" s="9" t="n">
        <x:f>IF(A348&gt;$C$6,"",C348-D348)</x:f>
        <x:v>1302.3142549184322</x:v>
      </x:c>
      <x:c r="F348" s="9" t="n">
        <x:f>IF(A348&gt;$C$6,"",MAX(0,B348-E348))</x:f>
        <x:v>26019.086834716276</x:v>
      </x:c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</x:row>
    <x:row r="349" ht="22" customHeight="1">
      <x:c r="A349" s="6" t="n">
        <x:v>342</x:v>
      </x:c>
      <x:c r="B349" s="9" t="n">
        <x:f>IF(A349&gt;$C$6,"",F348)</x:f>
        <x:v>26019.086834716276</x:v>
      </x:c>
      <x:c r="C349" s="9" t="n">
        <x:f>IF(A349&gt;$C$6,"",MIN($D$6,B349+D349))</x:f>
        <x:v>1438.9212603666058</x:v>
      </x:c>
      <x:c r="D349" s="9" t="n">
        <x:f>IF(A349&gt;$C$6,"",B349*$B$6/12)</x:f>
        <x:v>130.09543417358137</x:v>
      </x:c>
      <x:c r="E349" s="9" t="n">
        <x:f>IF(A349&gt;$C$6,"",C349-D349)</x:f>
        <x:v>1308.8258261930243</x:v>
      </x:c>
      <x:c r="F349" s="9" t="n">
        <x:f>IF(A349&gt;$C$6,"",MAX(0,B349-E349))</x:f>
        <x:v>24710.26100852325</x:v>
      </x:c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</x:row>
    <x:row r="350" ht="22" customHeight="1">
      <x:c r="A350" s="6" t="n">
        <x:v>343</x:v>
      </x:c>
      <x:c r="B350" s="9" t="n">
        <x:f>IF(A350&gt;$C$6,"",F349)</x:f>
        <x:v>24710.26100852325</x:v>
      </x:c>
      <x:c r="C350" s="9" t="n">
        <x:f>IF(A350&gt;$C$6,"",MIN($D$6,B350+D350))</x:f>
        <x:v>1438.9212603666058</x:v>
      </x:c>
      <x:c r="D350" s="9" t="n">
        <x:f>IF(A350&gt;$C$6,"",B350*$B$6/12)</x:f>
        <x:v>123.55130504261626</x:v>
      </x:c>
      <x:c r="E350" s="9" t="n">
        <x:f>IF(A350&gt;$C$6,"",C350-D350)</x:f>
        <x:v>1315.3699553239894</x:v>
      </x:c>
      <x:c r="F350" s="9" t="n">
        <x:f>IF(A350&gt;$C$6,"",MAX(0,B350-E350))</x:f>
        <x:v>23394.891053199262</x:v>
      </x:c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</x:row>
    <x:row r="351" ht="22" customHeight="1">
      <x:c r="A351" s="6" t="n">
        <x:v>344</x:v>
      </x:c>
      <x:c r="B351" s="9" t="n">
        <x:f>IF(A351&gt;$C$6,"",F350)</x:f>
        <x:v>23394.891053199262</x:v>
      </x:c>
      <x:c r="C351" s="9" t="n">
        <x:f>IF(A351&gt;$C$6,"",MIN($D$6,B351+D351))</x:f>
        <x:v>1438.9212603666058</x:v>
      </x:c>
      <x:c r="D351" s="9" t="n">
        <x:f>IF(A351&gt;$C$6,"",B351*$B$6/12)</x:f>
        <x:v>116.97445526599631</x:v>
      </x:c>
      <x:c r="E351" s="9" t="n">
        <x:f>IF(A351&gt;$C$6,"",C351-D351)</x:f>
        <x:v>1321.9468051006095</x:v>
      </x:c>
      <x:c r="F351" s="9" t="n">
        <x:f>IF(A351&gt;$C$6,"",MAX(0,B351-E351))</x:f>
        <x:v>22072.944248098654</x:v>
      </x:c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</x:row>
    <x:row r="352" ht="22" customHeight="1">
      <x:c r="A352" s="6" t="n">
        <x:v>345</x:v>
      </x:c>
      <x:c r="B352" s="9" t="n">
        <x:f>IF(A352&gt;$C$6,"",F351)</x:f>
        <x:v>22072.944248098654</x:v>
      </x:c>
      <x:c r="C352" s="9" t="n">
        <x:f>IF(A352&gt;$C$6,"",MIN($D$6,B352+D352))</x:f>
        <x:v>1438.9212603666058</x:v>
      </x:c>
      <x:c r="D352" s="9" t="n">
        <x:f>IF(A352&gt;$C$6,"",B352*$B$6/12)</x:f>
        <x:v>110.36472124049327</x:v>
      </x:c>
      <x:c r="E352" s="9" t="n">
        <x:f>IF(A352&gt;$C$6,"",C352-D352)</x:f>
        <x:v>1328.5565391261125</x:v>
      </x:c>
      <x:c r="F352" s="9" t="n">
        <x:f>IF(A352&gt;$C$6,"",MAX(0,B352-E352))</x:f>
        <x:v>20744.387708972543</x:v>
      </x:c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</x:row>
    <x:row r="353" ht="22" customHeight="1">
      <x:c r="A353" s="6" t="n">
        <x:v>346</x:v>
      </x:c>
      <x:c r="B353" s="9" t="n">
        <x:f>IF(A353&gt;$C$6,"",F352)</x:f>
        <x:v>20744.387708972543</x:v>
      </x:c>
      <x:c r="C353" s="9" t="n">
        <x:f>IF(A353&gt;$C$6,"",MIN($D$6,B353+D353))</x:f>
        <x:v>1438.9212603666058</x:v>
      </x:c>
      <x:c r="D353" s="9" t="n">
        <x:f>IF(A353&gt;$C$6,"",B353*$B$6/12)</x:f>
        <x:v>103.72193854486271</x:v>
      </x:c>
      <x:c r="E353" s="9" t="n">
        <x:f>IF(A353&gt;$C$6,"",C353-D353)</x:f>
        <x:v>1335.199321821743</x:v>
      </x:c>
      <x:c r="F353" s="9" t="n">
        <x:f>IF(A353&gt;$C$6,"",MAX(0,B353-E353))</x:f>
        <x:v>19409.1883871508</x:v>
      </x:c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</x:row>
    <x:row r="354" ht="22" customHeight="1">
      <x:c r="A354" s="6" t="n">
        <x:v>347</x:v>
      </x:c>
      <x:c r="B354" s="9" t="n">
        <x:f>IF(A354&gt;$C$6,"",F353)</x:f>
        <x:v>19409.1883871508</x:v>
      </x:c>
      <x:c r="C354" s="9" t="n">
        <x:f>IF(A354&gt;$C$6,"",MIN($D$6,B354+D354))</x:f>
        <x:v>1438.9212603666058</x:v>
      </x:c>
      <x:c r="D354" s="9" t="n">
        <x:f>IF(A354&gt;$C$6,"",B354*$B$6/12)</x:f>
        <x:v>97.045941935754</x:v>
      </x:c>
      <x:c r="E354" s="9" t="n">
        <x:f>IF(A354&gt;$C$6,"",C354-D354)</x:f>
        <x:v>1341.8753184308518</x:v>
      </x:c>
      <x:c r="F354" s="9" t="n">
        <x:f>IF(A354&gt;$C$6,"",MAX(0,B354-E354))</x:f>
        <x:v>18067.31306871995</x:v>
      </x:c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</x:row>
    <x:row r="355" ht="22" customHeight="1">
      <x:c r="A355" s="6" t="n">
        <x:v>348</x:v>
      </x:c>
      <x:c r="B355" s="9" t="n">
        <x:f>IF(A355&gt;$C$6,"",F354)</x:f>
        <x:v>18067.31306871995</x:v>
      </x:c>
      <x:c r="C355" s="9" t="n">
        <x:f>IF(A355&gt;$C$6,"",MIN($D$6,B355+D355))</x:f>
        <x:v>1438.9212603666058</x:v>
      </x:c>
      <x:c r="D355" s="9" t="n">
        <x:f>IF(A355&gt;$C$6,"",B355*$B$6/12)</x:f>
        <x:v>90.33656534359973</x:v>
      </x:c>
      <x:c r="E355" s="9" t="n">
        <x:f>IF(A355&gt;$C$6,"",C355-D355)</x:f>
        <x:v>1348.5846950230061</x:v>
      </x:c>
      <x:c r="F355" s="9" t="n">
        <x:f>IF(A355&gt;$C$6,"",MAX(0,B355-E355))</x:f>
        <x:v>16718.72837369694</x:v>
      </x:c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</x:row>
    <x:row r="356" ht="22" customHeight="1">
      <x:c r="A356" s="6" t="n">
        <x:v>349</x:v>
      </x:c>
      <x:c r="B356" s="9" t="n">
        <x:f>IF(A356&gt;$C$6,"",F355)</x:f>
        <x:v>16718.72837369694</x:v>
      </x:c>
      <x:c r="C356" s="9" t="n">
        <x:f>IF(A356&gt;$C$6,"",MIN($D$6,B356+D356))</x:f>
        <x:v>1438.9212603666058</x:v>
      </x:c>
      <x:c r="D356" s="9" t="n">
        <x:f>IF(A356&gt;$C$6,"",B356*$B$6/12)</x:f>
        <x:v>83.5936418684847</x:v>
      </x:c>
      <x:c r="E356" s="9" t="n">
        <x:f>IF(A356&gt;$C$6,"",C356-D356)</x:f>
        <x:v>1355.3276184981212</x:v>
      </x:c>
      <x:c r="F356" s="9" t="n">
        <x:f>IF(A356&gt;$C$6,"",MAX(0,B356-E356))</x:f>
        <x:v>15363.40075519882</x:v>
      </x:c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</x:row>
    <x:row r="357" ht="22" customHeight="1">
      <x:c r="A357" s="6" t="n">
        <x:v>350</x:v>
      </x:c>
      <x:c r="B357" s="9" t="n">
        <x:f>IF(A357&gt;$C$6,"",F356)</x:f>
        <x:v>15363.40075519882</x:v>
      </x:c>
      <x:c r="C357" s="9" t="n">
        <x:f>IF(A357&gt;$C$6,"",MIN($D$6,B357+D357))</x:f>
        <x:v>1438.9212603666058</x:v>
      </x:c>
      <x:c r="D357" s="9" t="n">
        <x:f>IF(A357&gt;$C$6,"",B357*$B$6/12)</x:f>
        <x:v>76.8170037759941</x:v>
      </x:c>
      <x:c r="E357" s="9" t="n">
        <x:f>IF(A357&gt;$C$6,"",C357-D357)</x:f>
        <x:v>1362.1042565906116</x:v>
      </x:c>
      <x:c r="F357" s="9" t="n">
        <x:f>IF(A357&gt;$C$6,"",MAX(0,B357-E357))</x:f>
        <x:v>14001.296498608208</x:v>
      </x:c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</x:row>
    <x:row r="358" ht="22" customHeight="1">
      <x:c r="A358" s="6" t="n">
        <x:v>351</x:v>
      </x:c>
      <x:c r="B358" s="9" t="n">
        <x:f>IF(A358&gt;$C$6,"",F357)</x:f>
        <x:v>14001.296498608208</x:v>
      </x:c>
      <x:c r="C358" s="9" t="n">
        <x:f>IF(A358&gt;$C$6,"",MIN($D$6,B358+D358))</x:f>
        <x:v>1438.9212603666058</x:v>
      </x:c>
      <x:c r="D358" s="9" t="n">
        <x:f>IF(A358&gt;$C$6,"",B358*$B$6/12)</x:f>
        <x:v>70.00648249304103</x:v>
      </x:c>
      <x:c r="E358" s="9" t="n">
        <x:f>IF(A358&gt;$C$6,"",C358-D358)</x:f>
        <x:v>1368.9147778735648</x:v>
      </x:c>
      <x:c r="F358" s="9" t="n">
        <x:f>IF(A358&gt;$C$6,"",MAX(0,B358-E358))</x:f>
        <x:v>12632.381720734644</x:v>
      </x:c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</x:row>
    <x:row r="359" ht="22" customHeight="1">
      <x:c r="A359" s="6" t="n">
        <x:v>352</x:v>
      </x:c>
      <x:c r="B359" s="9" t="n">
        <x:f>IF(A359&gt;$C$6,"",F358)</x:f>
        <x:v>12632.381720734644</x:v>
      </x:c>
      <x:c r="C359" s="9" t="n">
        <x:f>IF(A359&gt;$C$6,"",MIN($D$6,B359+D359))</x:f>
        <x:v>1438.9212603666058</x:v>
      </x:c>
      <x:c r="D359" s="9" t="n">
        <x:f>IF(A359&gt;$C$6,"",B359*$B$6/12)</x:f>
        <x:v>63.16190860367322</x:v>
      </x:c>
      <x:c r="E359" s="9" t="n">
        <x:f>IF(A359&gt;$C$6,"",C359-D359)</x:f>
        <x:v>1375.7593517629325</x:v>
      </x:c>
      <x:c r="F359" s="9" t="n">
        <x:f>IF(A359&gt;$C$6,"",MAX(0,B359-E359))</x:f>
        <x:v>11256.622368971712</x:v>
      </x:c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</x:row>
    <x:row r="360" ht="22" customHeight="1">
      <x:c r="A360" s="6" t="n">
        <x:v>353</x:v>
      </x:c>
      <x:c r="B360" s="9" t="n">
        <x:f>IF(A360&gt;$C$6,"",F359)</x:f>
        <x:v>11256.622368971712</x:v>
      </x:c>
      <x:c r="C360" s="9" t="n">
        <x:f>IF(A360&gt;$C$6,"",MIN($D$6,B360+D360))</x:f>
        <x:v>1438.9212603666058</x:v>
      </x:c>
      <x:c r="D360" s="9" t="n">
        <x:f>IF(A360&gt;$C$6,"",B360*$B$6/12)</x:f>
        <x:v>56.28311184485855</x:v>
      </x:c>
      <x:c r="E360" s="9" t="n">
        <x:f>IF(A360&gt;$C$6,"",C360-D360)</x:f>
        <x:v>1382.6381485217473</x:v>
      </x:c>
      <x:c r="F360" s="9" t="n">
        <x:f>IF(A360&gt;$C$6,"",MAX(0,B360-E360))</x:f>
        <x:v>9873.984220449964</x:v>
      </x:c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</x:row>
    <x:row r="361" ht="22" customHeight="1">
      <x:c r="A361" s="6" t="n">
        <x:v>354</x:v>
      </x:c>
      <x:c r="B361" s="9" t="n">
        <x:f>IF(A361&gt;$C$6,"",F360)</x:f>
        <x:v>9873.984220449964</x:v>
      </x:c>
      <x:c r="C361" s="9" t="n">
        <x:f>IF(A361&gt;$C$6,"",MIN($D$6,B361+D361))</x:f>
        <x:v>1438.9212603666058</x:v>
      </x:c>
      <x:c r="D361" s="9" t="n">
        <x:f>IF(A361&gt;$C$6,"",B361*$B$6/12)</x:f>
        <x:v>49.36992110224981</x:v>
      </x:c>
      <x:c r="E361" s="9" t="n">
        <x:f>IF(A361&gt;$C$6,"",C361-D361)</x:f>
        <x:v>1389.5513392643559</x:v>
      </x:c>
      <x:c r="F361" s="9" t="n">
        <x:f>IF(A361&gt;$C$6,"",MAX(0,B361-E361))</x:f>
        <x:v>8484.432881185608</x:v>
      </x:c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</x:row>
    <x:row r="362" ht="22" customHeight="1">
      <x:c r="A362" s="6" t="n">
        <x:v>355</x:v>
      </x:c>
      <x:c r="B362" s="9" t="n">
        <x:f>IF(A362&gt;$C$6,"",F361)</x:f>
        <x:v>8484.432881185608</x:v>
      </x:c>
      <x:c r="C362" s="9" t="n">
        <x:f>IF(A362&gt;$C$6,"",MIN($D$6,B362+D362))</x:f>
        <x:v>1438.9212603666058</x:v>
      </x:c>
      <x:c r="D362" s="9" t="n">
        <x:f>IF(A362&gt;$C$6,"",B362*$B$6/12)</x:f>
        <x:v>42.42216440592804</x:v>
      </x:c>
      <x:c r="E362" s="9" t="n">
        <x:f>IF(A362&gt;$C$6,"",C362-D362)</x:f>
        <x:v>1396.4990959606778</x:v>
      </x:c>
      <x:c r="F362" s="9" t="n">
        <x:f>IF(A362&gt;$C$6,"",MAX(0,B362-E362))</x:f>
        <x:v>7087.933785224931</x:v>
      </x:c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</x:row>
    <x:row r="363" ht="22" customHeight="1">
      <x:c r="A363" s="6" t="n">
        <x:v>356</x:v>
      </x:c>
      <x:c r="B363" s="9" t="n">
        <x:f>IF(A363&gt;$C$6,"",F362)</x:f>
        <x:v>7087.933785224931</x:v>
      </x:c>
      <x:c r="C363" s="9" t="n">
        <x:f>IF(A363&gt;$C$6,"",MIN($D$6,B363+D363))</x:f>
        <x:v>1438.9212603666058</x:v>
      </x:c>
      <x:c r="D363" s="9" t="n">
        <x:f>IF(A363&gt;$C$6,"",B363*$B$6/12)</x:f>
        <x:v>35.439668926124654</x:v>
      </x:c>
      <x:c r="E363" s="9" t="n">
        <x:f>IF(A363&gt;$C$6,"",C363-D363)</x:f>
        <x:v>1403.4815914404812</x:v>
      </x:c>
      <x:c r="F363" s="9" t="n">
        <x:f>IF(A363&gt;$C$6,"",MAX(0,B363-E363))</x:f>
        <x:v>5684.452193784449</x:v>
      </x:c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</x:row>
    <x:row r="364" ht="22" customHeight="1">
      <x:c r="A364" s="6" t="n">
        <x:v>357</x:v>
      </x:c>
      <x:c r="B364" s="9" t="n">
        <x:f>IF(A364&gt;$C$6,"",F363)</x:f>
        <x:v>5684.452193784449</x:v>
      </x:c>
      <x:c r="C364" s="9" t="n">
        <x:f>IF(A364&gt;$C$6,"",MIN($D$6,B364+D364))</x:f>
        <x:v>1438.9212603666058</x:v>
      </x:c>
      <x:c r="D364" s="9" t="n">
        <x:f>IF(A364&gt;$C$6,"",B364*$B$6/12)</x:f>
        <x:v>28.422260968922245</x:v>
      </x:c>
      <x:c r="E364" s="9" t="n">
        <x:f>IF(A364&gt;$C$6,"",C364-D364)</x:f>
        <x:v>1410.4989993976835</x:v>
      </x:c>
      <x:c r="F364" s="9" t="n">
        <x:f>IF(A364&gt;$C$6,"",MAX(0,B364-E364))</x:f>
        <x:v>4273.953194386766</x:v>
      </x:c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</x:row>
    <x:row r="365" ht="22" customHeight="1">
      <x:c r="A365" s="6" t="n">
        <x:v>358</x:v>
      </x:c>
      <x:c r="B365" s="9" t="n">
        <x:f>IF(A365&gt;$C$6,"",F364)</x:f>
        <x:v>4273.953194386766</x:v>
      </x:c>
      <x:c r="C365" s="9" t="n">
        <x:f>IF(A365&gt;$C$6,"",MIN($D$6,B365+D365))</x:f>
        <x:v>1438.9212603666058</x:v>
      </x:c>
      <x:c r="D365" s="9" t="n">
        <x:f>IF(A365&gt;$C$6,"",B365*$B$6/12)</x:f>
        <x:v>21.36976597193383</x:v>
      </x:c>
      <x:c r="E365" s="9" t="n">
        <x:f>IF(A365&gt;$C$6,"",C365-D365)</x:f>
        <x:v>1417.5514943946719</x:v>
      </x:c>
      <x:c r="F365" s="9" t="n">
        <x:f>IF(A365&gt;$C$6,"",MAX(0,B365-E365))</x:f>
        <x:v>2856.401699992094</x:v>
      </x:c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</x:row>
    <x:row r="366" ht="22" customHeight="1">
      <x:c r="A366" s="6" t="n">
        <x:v>359</x:v>
      </x:c>
      <x:c r="B366" s="9" t="n">
        <x:f>IF(A366&gt;$C$6,"",F365)</x:f>
        <x:v>2856.401699992094</x:v>
      </x:c>
      <x:c r="C366" s="9" t="n">
        <x:f>IF(A366&gt;$C$6,"",MIN($D$6,B366+D366))</x:f>
        <x:v>1438.9212603666058</x:v>
      </x:c>
      <x:c r="D366" s="9" t="n">
        <x:f>IF(A366&gt;$C$6,"",B366*$B$6/12)</x:f>
        <x:v>14.282008499960469</x:v>
      </x:c>
      <x:c r="E366" s="9" t="n">
        <x:f>IF(A366&gt;$C$6,"",C366-D366)</x:f>
        <x:v>1424.6392518666453</x:v>
      </x:c>
      <x:c r="F366" s="9" t="n">
        <x:f>IF(A366&gt;$C$6,"",MAX(0,B366-E366))</x:f>
        <x:v>1431.7624481254488</x:v>
      </x:c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</x:row>
    <x:row r="367" ht="22" customHeight="1">
      <x:c r="A367" s="6" t="n">
        <x:v>360</x:v>
      </x:c>
      <x:c r="B367" s="9" t="n">
        <x:f>IF(A367&gt;$C$6,"",F366)</x:f>
        <x:v>1431.7624481254488</x:v>
      </x:c>
      <x:c r="C367" s="9" t="n">
        <x:f>IF(A367&gt;$C$6,"",MIN($D$6,B367+D367))</x:f>
        <x:v>1438.921260366076</x:v>
      </x:c>
      <x:c r="D367" s="9" t="n">
        <x:f>IF(A367&gt;$C$6,"",B367*$B$6/12)</x:f>
        <x:v>7.1588122406272445</x:v>
      </x:c>
      <x:c r="E367" s="9" t="n">
        <x:f>IF(A367&gt;$C$6,"",C367-D367)</x:f>
        <x:v>1431.7624481254488</x:v>
      </x:c>
      <x:c r="F367" s="9" t="n">
        <x:f>IF(A367&gt;$C$6,"",MAX(0,B367-E367))</x:f>
        <x:v>0</x:v>
      </x:c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</x:row>
    <x:row r="368" ht="22" customHeight="1">
      <x:c r="A368" s="6" t="n">
        <x:v>361</x:v>
      </x:c>
      <x:c r="B368" s="9" t="str">
        <x:f>IF(A368&gt;$C$6,"",F367)</x:f>
      </x:c>
      <x:c r="C368" s="9" t="str">
        <x:f>IF(A368&gt;$C$6,"",MIN($D$6,B368+D368))</x:f>
      </x:c>
      <x:c r="D368" s="9" t="str">
        <x:f>IF(A368&gt;$C$6,"",B368*$B$6/12)</x:f>
      </x:c>
      <x:c r="E368" s="9" t="str">
        <x:f>IF(A368&gt;$C$6,"",C368-D368)</x:f>
      </x:c>
      <x:c r="F368" s="9" t="str">
        <x:f>IF(A368&gt;$C$6,"",MAX(0,B368-E368))</x:f>
      </x:c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</x:row>
    <x:row r="369" ht="22" customHeight="1">
      <x:c r="A369" s="6" t="n">
        <x:v>362</x:v>
      </x:c>
      <x:c r="B369" s="9" t="str">
        <x:f>IF(A369&gt;$C$6,"",F368)</x:f>
      </x:c>
      <x:c r="C369" s="9" t="str">
        <x:f>IF(A369&gt;$C$6,"",MIN($D$6,B369+D369))</x:f>
      </x:c>
      <x:c r="D369" s="9" t="str">
        <x:f>IF(A369&gt;$C$6,"",B369*$B$6/12)</x:f>
      </x:c>
      <x:c r="E369" s="9" t="str">
        <x:f>IF(A369&gt;$C$6,"",C369-D369)</x:f>
      </x:c>
      <x:c r="F369" s="9" t="str">
        <x:f>IF(A369&gt;$C$6,"",MAX(0,B369-E369))</x:f>
      </x:c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</x:row>
    <x:row r="370" ht="22" customHeight="1">
      <x:c r="A370" s="6" t="n">
        <x:v>363</x:v>
      </x:c>
      <x:c r="B370" s="9" t="str">
        <x:f>IF(A370&gt;$C$6,"",F369)</x:f>
      </x:c>
      <x:c r="C370" s="9" t="str">
        <x:f>IF(A370&gt;$C$6,"",MIN($D$6,B370+D370))</x:f>
      </x:c>
      <x:c r="D370" s="9" t="str">
        <x:f>IF(A370&gt;$C$6,"",B370*$B$6/12)</x:f>
      </x:c>
      <x:c r="E370" s="9" t="str">
        <x:f>IF(A370&gt;$C$6,"",C370-D370)</x:f>
      </x:c>
      <x:c r="F370" s="9" t="str">
        <x:f>IF(A370&gt;$C$6,"",MAX(0,B370-E370))</x:f>
      </x:c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</x:row>
    <x:row r="371" ht="22" customHeight="1">
      <x:c r="A371" s="6" t="n">
        <x:v>364</x:v>
      </x:c>
      <x:c r="B371" s="9" t="str">
        <x:f>IF(A371&gt;$C$6,"",F370)</x:f>
      </x:c>
      <x:c r="C371" s="9" t="str">
        <x:f>IF(A371&gt;$C$6,"",MIN($D$6,B371+D371))</x:f>
      </x:c>
      <x:c r="D371" s="9" t="str">
        <x:f>IF(A371&gt;$C$6,"",B371*$B$6/12)</x:f>
      </x:c>
      <x:c r="E371" s="9" t="str">
        <x:f>IF(A371&gt;$C$6,"",C371-D371)</x:f>
      </x:c>
      <x:c r="F371" s="9" t="str">
        <x:f>IF(A371&gt;$C$6,"",MAX(0,B371-E371))</x:f>
      </x:c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</x:row>
    <x:row r="372" ht="22" customHeight="1">
      <x:c r="A372" s="6" t="n">
        <x:v>365</x:v>
      </x:c>
      <x:c r="B372" s="9" t="str">
        <x:f>IF(A372&gt;$C$6,"",F371)</x:f>
      </x:c>
      <x:c r="C372" s="9" t="str">
        <x:f>IF(A372&gt;$C$6,"",MIN($D$6,B372+D372))</x:f>
      </x:c>
      <x:c r="D372" s="9" t="str">
        <x:f>IF(A372&gt;$C$6,"",B372*$B$6/12)</x:f>
      </x:c>
      <x:c r="E372" s="9" t="str">
        <x:f>IF(A372&gt;$C$6,"",C372-D372)</x:f>
      </x:c>
      <x:c r="F372" s="9" t="str">
        <x:f>IF(A372&gt;$C$6,"",MAX(0,B372-E372))</x:f>
      </x:c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</x:row>
    <x:row r="373" ht="22" customHeight="1">
      <x:c r="A373" s="6" t="n">
        <x:v>366</x:v>
      </x:c>
      <x:c r="B373" s="9" t="str">
        <x:f>IF(A373&gt;$C$6,"",F372)</x:f>
      </x:c>
      <x:c r="C373" s="9" t="str">
        <x:f>IF(A373&gt;$C$6,"",MIN($D$6,B373+D373))</x:f>
      </x:c>
      <x:c r="D373" s="9" t="str">
        <x:f>IF(A373&gt;$C$6,"",B373*$B$6/12)</x:f>
      </x:c>
      <x:c r="E373" s="9" t="str">
        <x:f>IF(A373&gt;$C$6,"",C373-D373)</x:f>
      </x:c>
      <x:c r="F373" s="9" t="str">
        <x:f>IF(A373&gt;$C$6,"",MAX(0,B373-E373))</x:f>
      </x:c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</x:row>
    <x:row r="374" ht="22" customHeight="1">
      <x:c r="A374" s="6" t="n">
        <x:v>367</x:v>
      </x:c>
      <x:c r="B374" s="9" t="str">
        <x:f>IF(A374&gt;$C$6,"",F373)</x:f>
      </x:c>
      <x:c r="C374" s="9" t="str">
        <x:f>IF(A374&gt;$C$6,"",MIN($D$6,B374+D374))</x:f>
      </x:c>
      <x:c r="D374" s="9" t="str">
        <x:f>IF(A374&gt;$C$6,"",B374*$B$6/12)</x:f>
      </x:c>
      <x:c r="E374" s="9" t="str">
        <x:f>IF(A374&gt;$C$6,"",C374-D374)</x:f>
      </x:c>
      <x:c r="F374" s="9" t="str">
        <x:f>IF(A374&gt;$C$6,"",MAX(0,B374-E374))</x:f>
      </x:c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</x:row>
    <x:row r="375" ht="22" customHeight="1">
      <x:c r="A375" s="6" t="n">
        <x:v>368</x:v>
      </x:c>
      <x:c r="B375" s="9" t="str">
        <x:f>IF(A375&gt;$C$6,"",F374)</x:f>
      </x:c>
      <x:c r="C375" s="9" t="str">
        <x:f>IF(A375&gt;$C$6,"",MIN($D$6,B375+D375))</x:f>
      </x:c>
      <x:c r="D375" s="9" t="str">
        <x:f>IF(A375&gt;$C$6,"",B375*$B$6/12)</x:f>
      </x:c>
      <x:c r="E375" s="9" t="str">
        <x:f>IF(A375&gt;$C$6,"",C375-D375)</x:f>
      </x:c>
      <x:c r="F375" s="9" t="str">
        <x:f>IF(A375&gt;$C$6,"",MAX(0,B375-E375))</x:f>
      </x:c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</x:row>
    <x:row r="376" ht="22" customHeight="1">
      <x:c r="A376" s="6" t="n">
        <x:v>369</x:v>
      </x:c>
      <x:c r="B376" s="9" t="str">
        <x:f>IF(A376&gt;$C$6,"",F375)</x:f>
      </x:c>
      <x:c r="C376" s="9" t="str">
        <x:f>IF(A376&gt;$C$6,"",MIN($D$6,B376+D376))</x:f>
      </x:c>
      <x:c r="D376" s="9" t="str">
        <x:f>IF(A376&gt;$C$6,"",B376*$B$6/12)</x:f>
      </x:c>
      <x:c r="E376" s="9" t="str">
        <x:f>IF(A376&gt;$C$6,"",C376-D376)</x:f>
      </x:c>
      <x:c r="F376" s="9" t="str">
        <x:f>IF(A376&gt;$C$6,"",MAX(0,B376-E376))</x:f>
      </x:c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</x:row>
    <x:row r="377" ht="22" customHeight="1">
      <x:c r="A377" s="6" t="n">
        <x:v>370</x:v>
      </x:c>
      <x:c r="B377" s="9" t="str">
        <x:f>IF(A377&gt;$C$6,"",F376)</x:f>
      </x:c>
      <x:c r="C377" s="9" t="str">
        <x:f>IF(A377&gt;$C$6,"",MIN($D$6,B377+D377))</x:f>
      </x:c>
      <x:c r="D377" s="9" t="str">
        <x:f>IF(A377&gt;$C$6,"",B377*$B$6/12)</x:f>
      </x:c>
      <x:c r="E377" s="9" t="str">
        <x:f>IF(A377&gt;$C$6,"",C377-D377)</x:f>
      </x:c>
      <x:c r="F377" s="9" t="str">
        <x:f>IF(A377&gt;$C$6,"",MAX(0,B377-E377))</x:f>
      </x:c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</x:row>
    <x:row r="378" ht="22" customHeight="1">
      <x:c r="A378" s="6" t="n">
        <x:v>371</x:v>
      </x:c>
      <x:c r="B378" s="9" t="str">
        <x:f>IF(A378&gt;$C$6,"",F377)</x:f>
      </x:c>
      <x:c r="C378" s="9" t="str">
        <x:f>IF(A378&gt;$C$6,"",MIN($D$6,B378+D378))</x:f>
      </x:c>
      <x:c r="D378" s="9" t="str">
        <x:f>IF(A378&gt;$C$6,"",B378*$B$6/12)</x:f>
      </x:c>
      <x:c r="E378" s="9" t="str">
        <x:f>IF(A378&gt;$C$6,"",C378-D378)</x:f>
      </x:c>
      <x:c r="F378" s="9" t="str">
        <x:f>IF(A378&gt;$C$6,"",MAX(0,B378-E378))</x:f>
      </x:c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</x:row>
    <x:row r="379" ht="22" customHeight="1">
      <x:c r="A379" s="6" t="n">
        <x:v>372</x:v>
      </x:c>
      <x:c r="B379" s="9" t="str">
        <x:f>IF(A379&gt;$C$6,"",F378)</x:f>
      </x:c>
      <x:c r="C379" s="9" t="str">
        <x:f>IF(A379&gt;$C$6,"",MIN($D$6,B379+D379))</x:f>
      </x:c>
      <x:c r="D379" s="9" t="str">
        <x:f>IF(A379&gt;$C$6,"",B379*$B$6/12)</x:f>
      </x:c>
      <x:c r="E379" s="9" t="str">
        <x:f>IF(A379&gt;$C$6,"",C379-D379)</x:f>
      </x:c>
      <x:c r="F379" s="9" t="str">
        <x:f>IF(A379&gt;$C$6,"",MAX(0,B379-E379))</x:f>
      </x:c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</x:row>
    <x:row r="380" ht="22" customHeight="1">
      <x:c r="A380" s="6" t="n">
        <x:v>373</x:v>
      </x:c>
      <x:c r="B380" s="9" t="str">
        <x:f>IF(A380&gt;$C$6,"",F379)</x:f>
      </x:c>
      <x:c r="C380" s="9" t="str">
        <x:f>IF(A380&gt;$C$6,"",MIN($D$6,B380+D380))</x:f>
      </x:c>
      <x:c r="D380" s="9" t="str">
        <x:f>IF(A380&gt;$C$6,"",B380*$B$6/12)</x:f>
      </x:c>
      <x:c r="E380" s="9" t="str">
        <x:f>IF(A380&gt;$C$6,"",C380-D380)</x:f>
      </x:c>
      <x:c r="F380" s="9" t="str">
        <x:f>IF(A380&gt;$C$6,"",MAX(0,B380-E380))</x:f>
      </x:c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</x:row>
    <x:row r="381" ht="22" customHeight="1">
      <x:c r="A381" s="6" t="n">
        <x:v>374</x:v>
      </x:c>
      <x:c r="B381" s="9" t="str">
        <x:f>IF(A381&gt;$C$6,"",F380)</x:f>
      </x:c>
      <x:c r="C381" s="9" t="str">
        <x:f>IF(A381&gt;$C$6,"",MIN($D$6,B381+D381))</x:f>
      </x:c>
      <x:c r="D381" s="9" t="str">
        <x:f>IF(A381&gt;$C$6,"",B381*$B$6/12)</x:f>
      </x:c>
      <x:c r="E381" s="9" t="str">
        <x:f>IF(A381&gt;$C$6,"",C381-D381)</x:f>
      </x:c>
      <x:c r="F381" s="9" t="str">
        <x:f>IF(A381&gt;$C$6,"",MAX(0,B381-E381))</x:f>
      </x:c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</x:row>
    <x:row r="382" ht="22" customHeight="1">
      <x:c r="A382" s="6" t="n">
        <x:v>375</x:v>
      </x:c>
      <x:c r="B382" s="9" t="str">
        <x:f>IF(A382&gt;$C$6,"",F381)</x:f>
      </x:c>
      <x:c r="C382" s="9" t="str">
        <x:f>IF(A382&gt;$C$6,"",MIN($D$6,B382+D382))</x:f>
      </x:c>
      <x:c r="D382" s="9" t="str">
        <x:f>IF(A382&gt;$C$6,"",B382*$B$6/12)</x:f>
      </x:c>
      <x:c r="E382" s="9" t="str">
        <x:f>IF(A382&gt;$C$6,"",C382-D382)</x:f>
      </x:c>
      <x:c r="F382" s="9" t="str">
        <x:f>IF(A382&gt;$C$6,"",MAX(0,B382-E382))</x:f>
      </x:c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</x:row>
    <x:row r="383" ht="22" customHeight="1">
      <x:c r="A383" s="6" t="n">
        <x:v>376</x:v>
      </x:c>
      <x:c r="B383" s="9" t="str">
        <x:f>IF(A383&gt;$C$6,"",F382)</x:f>
      </x:c>
      <x:c r="C383" s="9" t="str">
        <x:f>IF(A383&gt;$C$6,"",MIN($D$6,B383+D383))</x:f>
      </x:c>
      <x:c r="D383" s="9" t="str">
        <x:f>IF(A383&gt;$C$6,"",B383*$B$6/12)</x:f>
      </x:c>
      <x:c r="E383" s="9" t="str">
        <x:f>IF(A383&gt;$C$6,"",C383-D383)</x:f>
      </x:c>
      <x:c r="F383" s="9" t="str">
        <x:f>IF(A383&gt;$C$6,"",MAX(0,B383-E383))</x:f>
      </x:c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</x:row>
    <x:row r="384" ht="22" customHeight="1">
      <x:c r="A384" s="6" t="n">
        <x:v>377</x:v>
      </x:c>
      <x:c r="B384" s="9" t="str">
        <x:f>IF(A384&gt;$C$6,"",F383)</x:f>
      </x:c>
      <x:c r="C384" s="9" t="str">
        <x:f>IF(A384&gt;$C$6,"",MIN($D$6,B384+D384))</x:f>
      </x:c>
      <x:c r="D384" s="9" t="str">
        <x:f>IF(A384&gt;$C$6,"",B384*$B$6/12)</x:f>
      </x:c>
      <x:c r="E384" s="9" t="str">
        <x:f>IF(A384&gt;$C$6,"",C384-D384)</x:f>
      </x:c>
      <x:c r="F384" s="9" t="str">
        <x:f>IF(A384&gt;$C$6,"",MAX(0,B384-E384))</x:f>
      </x:c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</x:row>
    <x:row r="385" ht="22" customHeight="1">
      <x:c r="A385" s="6" t="n">
        <x:v>378</x:v>
      </x:c>
      <x:c r="B385" s="9" t="str">
        <x:f>IF(A385&gt;$C$6,"",F384)</x:f>
      </x:c>
      <x:c r="C385" s="9" t="str">
        <x:f>IF(A385&gt;$C$6,"",MIN($D$6,B385+D385))</x:f>
      </x:c>
      <x:c r="D385" s="9" t="str">
        <x:f>IF(A385&gt;$C$6,"",B385*$B$6/12)</x:f>
      </x:c>
      <x:c r="E385" s="9" t="str">
        <x:f>IF(A385&gt;$C$6,"",C385-D385)</x:f>
      </x:c>
      <x:c r="F385" s="9" t="str">
        <x:f>IF(A385&gt;$C$6,"",MAX(0,B385-E385))</x:f>
      </x:c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</x:row>
    <x:row r="386" ht="22" customHeight="1">
      <x:c r="A386" s="6" t="n">
        <x:v>379</x:v>
      </x:c>
      <x:c r="B386" s="9" t="str">
        <x:f>IF(A386&gt;$C$6,"",F385)</x:f>
      </x:c>
      <x:c r="C386" s="9" t="str">
        <x:f>IF(A386&gt;$C$6,"",MIN($D$6,B386+D386))</x:f>
      </x:c>
      <x:c r="D386" s="9" t="str">
        <x:f>IF(A386&gt;$C$6,"",B386*$B$6/12)</x:f>
      </x:c>
      <x:c r="E386" s="9" t="str">
        <x:f>IF(A386&gt;$C$6,"",C386-D386)</x:f>
      </x:c>
      <x:c r="F386" s="9" t="str">
        <x:f>IF(A386&gt;$C$6,"",MAX(0,B386-E386))</x:f>
      </x:c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</x:row>
    <x:row r="387" ht="22" customHeight="1">
      <x:c r="A387" s="6" t="n">
        <x:v>380</x:v>
      </x:c>
      <x:c r="B387" s="9" t="str">
        <x:f>IF(A387&gt;$C$6,"",F386)</x:f>
      </x:c>
      <x:c r="C387" s="9" t="str">
        <x:f>IF(A387&gt;$C$6,"",MIN($D$6,B387+D387))</x:f>
      </x:c>
      <x:c r="D387" s="9" t="str">
        <x:f>IF(A387&gt;$C$6,"",B387*$B$6/12)</x:f>
      </x:c>
      <x:c r="E387" s="9" t="str">
        <x:f>IF(A387&gt;$C$6,"",C387-D387)</x:f>
      </x:c>
      <x:c r="F387" s="9" t="str">
        <x:f>IF(A387&gt;$C$6,"",MAX(0,B387-E387))</x:f>
      </x:c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</x:row>
    <x:row r="388" ht="22" customHeight="1">
      <x:c r="A388" s="6" t="n">
        <x:v>381</x:v>
      </x:c>
      <x:c r="B388" s="9" t="str">
        <x:f>IF(A388&gt;$C$6,"",F387)</x:f>
      </x:c>
      <x:c r="C388" s="9" t="str">
        <x:f>IF(A388&gt;$C$6,"",MIN($D$6,B388+D388))</x:f>
      </x:c>
      <x:c r="D388" s="9" t="str">
        <x:f>IF(A388&gt;$C$6,"",B388*$B$6/12)</x:f>
      </x:c>
      <x:c r="E388" s="9" t="str">
        <x:f>IF(A388&gt;$C$6,"",C388-D388)</x:f>
      </x:c>
      <x:c r="F388" s="9" t="str">
        <x:f>IF(A388&gt;$C$6,"",MAX(0,B388-E388))</x:f>
      </x:c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</x:row>
    <x:row r="389" ht="22" customHeight="1">
      <x:c r="A389" s="6" t="n">
        <x:v>382</x:v>
      </x:c>
      <x:c r="B389" s="9" t="str">
        <x:f>IF(A389&gt;$C$6,"",F388)</x:f>
      </x:c>
      <x:c r="C389" s="9" t="str">
        <x:f>IF(A389&gt;$C$6,"",MIN($D$6,B389+D389))</x:f>
      </x:c>
      <x:c r="D389" s="9" t="str">
        <x:f>IF(A389&gt;$C$6,"",B389*$B$6/12)</x:f>
      </x:c>
      <x:c r="E389" s="9" t="str">
        <x:f>IF(A389&gt;$C$6,"",C389-D389)</x:f>
      </x:c>
      <x:c r="F389" s="9" t="str">
        <x:f>IF(A389&gt;$C$6,"",MAX(0,B389-E389))</x:f>
      </x:c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</x:row>
    <x:row r="390" ht="22" customHeight="1">
      <x:c r="A390" s="6" t="n">
        <x:v>383</x:v>
      </x:c>
      <x:c r="B390" s="9" t="str">
        <x:f>IF(A390&gt;$C$6,"",F389)</x:f>
      </x:c>
      <x:c r="C390" s="9" t="str">
        <x:f>IF(A390&gt;$C$6,"",MIN($D$6,B390+D390))</x:f>
      </x:c>
      <x:c r="D390" s="9" t="str">
        <x:f>IF(A390&gt;$C$6,"",B390*$B$6/12)</x:f>
      </x:c>
      <x:c r="E390" s="9" t="str">
        <x:f>IF(A390&gt;$C$6,"",C390-D390)</x:f>
      </x:c>
      <x:c r="F390" s="9" t="str">
        <x:f>IF(A390&gt;$C$6,"",MAX(0,B390-E390))</x:f>
      </x:c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</x:row>
    <x:row r="391" ht="22" customHeight="1">
      <x:c r="A391" s="6" t="n">
        <x:v>384</x:v>
      </x:c>
      <x:c r="B391" s="9" t="str">
        <x:f>IF(A391&gt;$C$6,"",F390)</x:f>
      </x:c>
      <x:c r="C391" s="9" t="str">
        <x:f>IF(A391&gt;$C$6,"",MIN($D$6,B391+D391))</x:f>
      </x:c>
      <x:c r="D391" s="9" t="str">
        <x:f>IF(A391&gt;$C$6,"",B391*$B$6/12)</x:f>
      </x:c>
      <x:c r="E391" s="9" t="str">
        <x:f>IF(A391&gt;$C$6,"",C391-D391)</x:f>
      </x:c>
      <x:c r="F391" s="9" t="str">
        <x:f>IF(A391&gt;$C$6,"",MAX(0,B391-E391))</x:f>
      </x:c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</x:row>
    <x:row r="392" ht="22" customHeight="1">
      <x:c r="A392" s="6" t="n">
        <x:v>385</x:v>
      </x:c>
      <x:c r="B392" s="9" t="str">
        <x:f>IF(A392&gt;$C$6,"",F391)</x:f>
      </x:c>
      <x:c r="C392" s="9" t="str">
        <x:f>IF(A392&gt;$C$6,"",MIN($D$6,B392+D392))</x:f>
      </x:c>
      <x:c r="D392" s="9" t="str">
        <x:f>IF(A392&gt;$C$6,"",B392*$B$6/12)</x:f>
      </x:c>
      <x:c r="E392" s="9" t="str">
        <x:f>IF(A392&gt;$C$6,"",C392-D392)</x:f>
      </x:c>
      <x:c r="F392" s="9" t="str">
        <x:f>IF(A392&gt;$C$6,"",MAX(0,B392-E392))</x:f>
      </x:c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</x:row>
    <x:row r="393" ht="22" customHeight="1">
      <x:c r="A393" s="6" t="n">
        <x:v>386</x:v>
      </x:c>
      <x:c r="B393" s="9" t="str">
        <x:f>IF(A393&gt;$C$6,"",F392)</x:f>
      </x:c>
      <x:c r="C393" s="9" t="str">
        <x:f>IF(A393&gt;$C$6,"",MIN($D$6,B393+D393))</x:f>
      </x:c>
      <x:c r="D393" s="9" t="str">
        <x:f>IF(A393&gt;$C$6,"",B393*$B$6/12)</x:f>
      </x:c>
      <x:c r="E393" s="9" t="str">
        <x:f>IF(A393&gt;$C$6,"",C393-D393)</x:f>
      </x:c>
      <x:c r="F393" s="9" t="str">
        <x:f>IF(A393&gt;$C$6,"",MAX(0,B393-E393))</x:f>
      </x:c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</x:row>
    <x:row r="394" ht="22" customHeight="1">
      <x:c r="A394" s="6" t="n">
        <x:v>387</x:v>
      </x:c>
      <x:c r="B394" s="9" t="str">
        <x:f>IF(A394&gt;$C$6,"",F393)</x:f>
      </x:c>
      <x:c r="C394" s="9" t="str">
        <x:f>IF(A394&gt;$C$6,"",MIN($D$6,B394+D394))</x:f>
      </x:c>
      <x:c r="D394" s="9" t="str">
        <x:f>IF(A394&gt;$C$6,"",B394*$B$6/12)</x:f>
      </x:c>
      <x:c r="E394" s="9" t="str">
        <x:f>IF(A394&gt;$C$6,"",C394-D394)</x:f>
      </x:c>
      <x:c r="F394" s="9" t="str">
        <x:f>IF(A394&gt;$C$6,"",MAX(0,B394-E394))</x:f>
      </x:c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</x:row>
    <x:row r="395" ht="22" customHeight="1">
      <x:c r="A395" s="6" t="n">
        <x:v>388</x:v>
      </x:c>
      <x:c r="B395" s="9" t="str">
        <x:f>IF(A395&gt;$C$6,"",F394)</x:f>
      </x:c>
      <x:c r="C395" s="9" t="str">
        <x:f>IF(A395&gt;$C$6,"",MIN($D$6,B395+D395))</x:f>
      </x:c>
      <x:c r="D395" s="9" t="str">
        <x:f>IF(A395&gt;$C$6,"",B395*$B$6/12)</x:f>
      </x:c>
      <x:c r="E395" s="9" t="str">
        <x:f>IF(A395&gt;$C$6,"",C395-D395)</x:f>
      </x:c>
      <x:c r="F395" s="9" t="str">
        <x:f>IF(A395&gt;$C$6,"",MAX(0,B395-E395))</x:f>
      </x:c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</x:row>
    <x:row r="396" ht="22" customHeight="1">
      <x:c r="A396" s="6" t="n">
        <x:v>389</x:v>
      </x:c>
      <x:c r="B396" s="9" t="str">
        <x:f>IF(A396&gt;$C$6,"",F395)</x:f>
      </x:c>
      <x:c r="C396" s="9" t="str">
        <x:f>IF(A396&gt;$C$6,"",MIN($D$6,B396+D396))</x:f>
      </x:c>
      <x:c r="D396" s="9" t="str">
        <x:f>IF(A396&gt;$C$6,"",B396*$B$6/12)</x:f>
      </x:c>
      <x:c r="E396" s="9" t="str">
        <x:f>IF(A396&gt;$C$6,"",C396-D396)</x:f>
      </x:c>
      <x:c r="F396" s="9" t="str">
        <x:f>IF(A396&gt;$C$6,"",MAX(0,B396-E396))</x:f>
      </x:c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</x:row>
    <x:row r="397" ht="22" customHeight="1">
      <x:c r="A397" s="6" t="n">
        <x:v>390</x:v>
      </x:c>
      <x:c r="B397" s="9" t="str">
        <x:f>IF(A397&gt;$C$6,"",F396)</x:f>
      </x:c>
      <x:c r="C397" s="9" t="str">
        <x:f>IF(A397&gt;$C$6,"",MIN($D$6,B397+D397))</x:f>
      </x:c>
      <x:c r="D397" s="9" t="str">
        <x:f>IF(A397&gt;$C$6,"",B397*$B$6/12)</x:f>
      </x:c>
      <x:c r="E397" s="9" t="str">
        <x:f>IF(A397&gt;$C$6,"",C397-D397)</x:f>
      </x:c>
      <x:c r="F397" s="9" t="str">
        <x:f>IF(A397&gt;$C$6,"",MAX(0,B397-E397))</x:f>
      </x:c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</x:row>
    <x:row r="398" ht="22" customHeight="1">
      <x:c r="A398" s="6" t="n">
        <x:v>391</x:v>
      </x:c>
      <x:c r="B398" s="9" t="str">
        <x:f>IF(A398&gt;$C$6,"",F397)</x:f>
      </x:c>
      <x:c r="C398" s="9" t="str">
        <x:f>IF(A398&gt;$C$6,"",MIN($D$6,B398+D398))</x:f>
      </x:c>
      <x:c r="D398" s="9" t="str">
        <x:f>IF(A398&gt;$C$6,"",B398*$B$6/12)</x:f>
      </x:c>
      <x:c r="E398" s="9" t="str">
        <x:f>IF(A398&gt;$C$6,"",C398-D398)</x:f>
      </x:c>
      <x:c r="F398" s="9" t="str">
        <x:f>IF(A398&gt;$C$6,"",MAX(0,B398-E398))</x:f>
      </x:c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</x:row>
    <x:row r="399" ht="22" customHeight="1">
      <x:c r="A399" s="6" t="n">
        <x:v>392</x:v>
      </x:c>
      <x:c r="B399" s="9" t="str">
        <x:f>IF(A399&gt;$C$6,"",F398)</x:f>
      </x:c>
      <x:c r="C399" s="9" t="str">
        <x:f>IF(A399&gt;$C$6,"",MIN($D$6,B399+D399))</x:f>
      </x:c>
      <x:c r="D399" s="9" t="str">
        <x:f>IF(A399&gt;$C$6,"",B399*$B$6/12)</x:f>
      </x:c>
      <x:c r="E399" s="9" t="str">
        <x:f>IF(A399&gt;$C$6,"",C399-D399)</x:f>
      </x:c>
      <x:c r="F399" s="9" t="str">
        <x:f>IF(A399&gt;$C$6,"",MAX(0,B399-E399))</x:f>
      </x:c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</x:row>
    <x:row r="400" ht="22" customHeight="1">
      <x:c r="A400" s="6" t="n">
        <x:v>393</x:v>
      </x:c>
      <x:c r="B400" s="9" t="str">
        <x:f>IF(A400&gt;$C$6,"",F399)</x:f>
      </x:c>
      <x:c r="C400" s="9" t="str">
        <x:f>IF(A400&gt;$C$6,"",MIN($D$6,B400+D400))</x:f>
      </x:c>
      <x:c r="D400" s="9" t="str">
        <x:f>IF(A400&gt;$C$6,"",B400*$B$6/12)</x:f>
      </x:c>
      <x:c r="E400" s="9" t="str">
        <x:f>IF(A400&gt;$C$6,"",C400-D400)</x:f>
      </x:c>
      <x:c r="F400" s="9" t="str">
        <x:f>IF(A400&gt;$C$6,"",MAX(0,B400-E400))</x:f>
      </x:c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</x:row>
    <x:row r="401" ht="22" customHeight="1">
      <x:c r="A401" s="6" t="n">
        <x:v>394</x:v>
      </x:c>
      <x:c r="B401" s="9" t="str">
        <x:f>IF(A401&gt;$C$6,"",F400)</x:f>
      </x:c>
      <x:c r="C401" s="9" t="str">
        <x:f>IF(A401&gt;$C$6,"",MIN($D$6,B401+D401))</x:f>
      </x:c>
      <x:c r="D401" s="9" t="str">
        <x:f>IF(A401&gt;$C$6,"",B401*$B$6/12)</x:f>
      </x:c>
      <x:c r="E401" s="9" t="str">
        <x:f>IF(A401&gt;$C$6,"",C401-D401)</x:f>
      </x:c>
      <x:c r="F401" s="9" t="str">
        <x:f>IF(A401&gt;$C$6,"",MAX(0,B401-E401))</x:f>
      </x:c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</x:row>
    <x:row r="402" ht="22" customHeight="1">
      <x:c r="A402" s="6" t="n">
        <x:v>395</x:v>
      </x:c>
      <x:c r="B402" s="9" t="str">
        <x:f>IF(A402&gt;$C$6,"",F401)</x:f>
      </x:c>
      <x:c r="C402" s="9" t="str">
        <x:f>IF(A402&gt;$C$6,"",MIN($D$6,B402+D402))</x:f>
      </x:c>
      <x:c r="D402" s="9" t="str">
        <x:f>IF(A402&gt;$C$6,"",B402*$B$6/12)</x:f>
      </x:c>
      <x:c r="E402" s="9" t="str">
        <x:f>IF(A402&gt;$C$6,"",C402-D402)</x:f>
      </x:c>
      <x:c r="F402" s="9" t="str">
        <x:f>IF(A402&gt;$C$6,"",MAX(0,B402-E402))</x:f>
      </x:c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</x:row>
    <x:row r="403" ht="22" customHeight="1">
      <x:c r="A403" s="6" t="n">
        <x:v>396</x:v>
      </x:c>
      <x:c r="B403" s="9" t="str">
        <x:f>IF(A403&gt;$C$6,"",F402)</x:f>
      </x:c>
      <x:c r="C403" s="9" t="str">
        <x:f>IF(A403&gt;$C$6,"",MIN($D$6,B403+D403))</x:f>
      </x:c>
      <x:c r="D403" s="9" t="str">
        <x:f>IF(A403&gt;$C$6,"",B403*$B$6/12)</x:f>
      </x:c>
      <x:c r="E403" s="9" t="str">
        <x:f>IF(A403&gt;$C$6,"",C403-D403)</x:f>
      </x:c>
      <x:c r="F403" s="9" t="str">
        <x:f>IF(A403&gt;$C$6,"",MAX(0,B403-E403))</x:f>
      </x:c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</x:row>
    <x:row r="404" ht="22" customHeight="1">
      <x:c r="A404" s="6" t="n">
        <x:v>397</x:v>
      </x:c>
      <x:c r="B404" s="9" t="str">
        <x:f>IF(A404&gt;$C$6,"",F403)</x:f>
      </x:c>
      <x:c r="C404" s="9" t="str">
        <x:f>IF(A404&gt;$C$6,"",MIN($D$6,B404+D404))</x:f>
      </x:c>
      <x:c r="D404" s="9" t="str">
        <x:f>IF(A404&gt;$C$6,"",B404*$B$6/12)</x:f>
      </x:c>
      <x:c r="E404" s="9" t="str">
        <x:f>IF(A404&gt;$C$6,"",C404-D404)</x:f>
      </x:c>
      <x:c r="F404" s="9" t="str">
        <x:f>IF(A404&gt;$C$6,"",MAX(0,B404-E404))</x:f>
      </x:c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</x:row>
    <x:row r="405" ht="22" customHeight="1">
      <x:c r="A405" s="6" t="n">
        <x:v>398</x:v>
      </x:c>
      <x:c r="B405" s="9" t="str">
        <x:f>IF(A405&gt;$C$6,"",F404)</x:f>
      </x:c>
      <x:c r="C405" s="9" t="str">
        <x:f>IF(A405&gt;$C$6,"",MIN($D$6,B405+D405))</x:f>
      </x:c>
      <x:c r="D405" s="9" t="str">
        <x:f>IF(A405&gt;$C$6,"",B405*$B$6/12)</x:f>
      </x:c>
      <x:c r="E405" s="9" t="str">
        <x:f>IF(A405&gt;$C$6,"",C405-D405)</x:f>
      </x:c>
      <x:c r="F405" s="9" t="str">
        <x:f>IF(A405&gt;$C$6,"",MAX(0,B405-E405))</x:f>
      </x:c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</x:row>
    <x:row r="406" ht="22" customHeight="1">
      <x:c r="A406" s="6" t="n">
        <x:v>399</x:v>
      </x:c>
      <x:c r="B406" s="9" t="str">
        <x:f>IF(A406&gt;$C$6,"",F405)</x:f>
      </x:c>
      <x:c r="C406" s="9" t="str">
        <x:f>IF(A406&gt;$C$6,"",MIN($D$6,B406+D406))</x:f>
      </x:c>
      <x:c r="D406" s="9" t="str">
        <x:f>IF(A406&gt;$C$6,"",B406*$B$6/12)</x:f>
      </x:c>
      <x:c r="E406" s="9" t="str">
        <x:f>IF(A406&gt;$C$6,"",C406-D406)</x:f>
      </x:c>
      <x:c r="F406" s="9" t="str">
        <x:f>IF(A406&gt;$C$6,"",MAX(0,B406-E406))</x:f>
      </x:c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</x:row>
    <x:row r="407" ht="22" customHeight="1">
      <x:c r="A407" s="6" t="n">
        <x:v>400</x:v>
      </x:c>
      <x:c r="B407" s="9" t="str">
        <x:f>IF(A407&gt;$C$6,"",F406)</x:f>
      </x:c>
      <x:c r="C407" s="9" t="str">
        <x:f>IF(A407&gt;$C$6,"",MIN($D$6,B407+D407))</x:f>
      </x:c>
      <x:c r="D407" s="9" t="str">
        <x:f>IF(A407&gt;$C$6,"",B407*$B$6/12)</x:f>
      </x:c>
      <x:c r="E407" s="9" t="str">
        <x:f>IF(A407&gt;$C$6,"",C407-D407)</x:f>
      </x:c>
      <x:c r="F407" s="9" t="str">
        <x:f>IF(A407&gt;$C$6,"",MAX(0,B407-E407))</x:f>
      </x:c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</x:row>
    <x:row r="408" ht="22" customHeight="1">
      <x:c r="A408" s="6" t="n">
        <x:v>401</x:v>
      </x:c>
      <x:c r="B408" s="9" t="str">
        <x:f>IF(A408&gt;$C$6,"",F407)</x:f>
      </x:c>
      <x:c r="C408" s="9" t="str">
        <x:f>IF(A408&gt;$C$6,"",MIN($D$6,B408+D408))</x:f>
      </x:c>
      <x:c r="D408" s="9" t="str">
        <x:f>IF(A408&gt;$C$6,"",B408*$B$6/12)</x:f>
      </x:c>
      <x:c r="E408" s="9" t="str">
        <x:f>IF(A408&gt;$C$6,"",C408-D408)</x:f>
      </x:c>
      <x:c r="F408" s="9" t="str">
        <x:f>IF(A408&gt;$C$6,"",MAX(0,B408-E408))</x:f>
      </x:c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</x:row>
    <x:row r="409" ht="22" customHeight="1">
      <x:c r="A409" s="6" t="n">
        <x:v>402</x:v>
      </x:c>
      <x:c r="B409" s="9" t="str">
        <x:f>IF(A409&gt;$C$6,"",F408)</x:f>
      </x:c>
      <x:c r="C409" s="9" t="str">
        <x:f>IF(A409&gt;$C$6,"",MIN($D$6,B409+D409))</x:f>
      </x:c>
      <x:c r="D409" s="9" t="str">
        <x:f>IF(A409&gt;$C$6,"",B409*$B$6/12)</x:f>
      </x:c>
      <x:c r="E409" s="9" t="str">
        <x:f>IF(A409&gt;$C$6,"",C409-D409)</x:f>
      </x:c>
      <x:c r="F409" s="9" t="str">
        <x:f>IF(A409&gt;$C$6,"",MAX(0,B409-E409))</x:f>
      </x:c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</x:row>
    <x:row r="410" ht="22" customHeight="1">
      <x:c r="A410" s="6" t="n">
        <x:v>403</x:v>
      </x:c>
      <x:c r="B410" s="9" t="str">
        <x:f>IF(A410&gt;$C$6,"",F409)</x:f>
      </x:c>
      <x:c r="C410" s="9" t="str">
        <x:f>IF(A410&gt;$C$6,"",MIN($D$6,B410+D410))</x:f>
      </x:c>
      <x:c r="D410" s="9" t="str">
        <x:f>IF(A410&gt;$C$6,"",B410*$B$6/12)</x:f>
      </x:c>
      <x:c r="E410" s="9" t="str">
        <x:f>IF(A410&gt;$C$6,"",C410-D410)</x:f>
      </x:c>
      <x:c r="F410" s="9" t="str">
        <x:f>IF(A410&gt;$C$6,"",MAX(0,B410-E410))</x:f>
      </x:c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</x:row>
    <x:row r="411" ht="22" customHeight="1">
      <x:c r="A411" s="6" t="n">
        <x:v>404</x:v>
      </x:c>
      <x:c r="B411" s="9" t="str">
        <x:f>IF(A411&gt;$C$6,"",F410)</x:f>
      </x:c>
      <x:c r="C411" s="9" t="str">
        <x:f>IF(A411&gt;$C$6,"",MIN($D$6,B411+D411))</x:f>
      </x:c>
      <x:c r="D411" s="9" t="str">
        <x:f>IF(A411&gt;$C$6,"",B411*$B$6/12)</x:f>
      </x:c>
      <x:c r="E411" s="9" t="str">
        <x:f>IF(A411&gt;$C$6,"",C411-D411)</x:f>
      </x:c>
      <x:c r="F411" s="9" t="str">
        <x:f>IF(A411&gt;$C$6,"",MAX(0,B411-E411))</x:f>
      </x:c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</x:row>
    <x:row r="412" ht="22" customHeight="1">
      <x:c r="A412" s="6" t="n">
        <x:v>405</x:v>
      </x:c>
      <x:c r="B412" s="9" t="str">
        <x:f>IF(A412&gt;$C$6,"",F411)</x:f>
      </x:c>
      <x:c r="C412" s="9" t="str">
        <x:f>IF(A412&gt;$C$6,"",MIN($D$6,B412+D412))</x:f>
      </x:c>
      <x:c r="D412" s="9" t="str">
        <x:f>IF(A412&gt;$C$6,"",B412*$B$6/12)</x:f>
      </x:c>
      <x:c r="E412" s="9" t="str">
        <x:f>IF(A412&gt;$C$6,"",C412-D412)</x:f>
      </x:c>
      <x:c r="F412" s="9" t="str">
        <x:f>IF(A412&gt;$C$6,"",MAX(0,B412-E412))</x:f>
      </x:c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</x:row>
    <x:row r="413" ht="22" customHeight="1">
      <x:c r="A413" s="6" t="n">
        <x:v>406</x:v>
      </x:c>
      <x:c r="B413" s="9" t="str">
        <x:f>IF(A413&gt;$C$6,"",F412)</x:f>
      </x:c>
      <x:c r="C413" s="9" t="str">
        <x:f>IF(A413&gt;$C$6,"",MIN($D$6,B413+D413))</x:f>
      </x:c>
      <x:c r="D413" s="9" t="str">
        <x:f>IF(A413&gt;$C$6,"",B413*$B$6/12)</x:f>
      </x:c>
      <x:c r="E413" s="9" t="str">
        <x:f>IF(A413&gt;$C$6,"",C413-D413)</x:f>
      </x:c>
      <x:c r="F413" s="9" t="str">
        <x:f>IF(A413&gt;$C$6,"",MAX(0,B413-E413))</x:f>
      </x:c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</x:row>
    <x:row r="414" ht="22" customHeight="1">
      <x:c r="A414" s="6" t="n">
        <x:v>407</x:v>
      </x:c>
      <x:c r="B414" s="9" t="str">
        <x:f>IF(A414&gt;$C$6,"",F413)</x:f>
      </x:c>
      <x:c r="C414" s="9" t="str">
        <x:f>IF(A414&gt;$C$6,"",MIN($D$6,B414+D414))</x:f>
      </x:c>
      <x:c r="D414" s="9" t="str">
        <x:f>IF(A414&gt;$C$6,"",B414*$B$6/12)</x:f>
      </x:c>
      <x:c r="E414" s="9" t="str">
        <x:f>IF(A414&gt;$C$6,"",C414-D414)</x:f>
      </x:c>
      <x:c r="F414" s="9" t="str">
        <x:f>IF(A414&gt;$C$6,"",MAX(0,B414-E414))</x:f>
      </x:c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</x:row>
    <x:row r="415" ht="22" customHeight="1">
      <x:c r="A415" s="6" t="n">
        <x:v>408</x:v>
      </x:c>
      <x:c r="B415" s="9" t="str">
        <x:f>IF(A415&gt;$C$6,"",F414)</x:f>
      </x:c>
      <x:c r="C415" s="9" t="str">
        <x:f>IF(A415&gt;$C$6,"",MIN($D$6,B415+D415))</x:f>
      </x:c>
      <x:c r="D415" s="9" t="str">
        <x:f>IF(A415&gt;$C$6,"",B415*$B$6/12)</x:f>
      </x:c>
      <x:c r="E415" s="9" t="str">
        <x:f>IF(A415&gt;$C$6,"",C415-D415)</x:f>
      </x:c>
      <x:c r="F415" s="9" t="str">
        <x:f>IF(A415&gt;$C$6,"",MAX(0,B415-E415))</x:f>
      </x:c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</x:row>
    <x:row r="416" ht="22" customHeight="1">
      <x:c r="A416" s="6" t="n">
        <x:v>409</x:v>
      </x:c>
      <x:c r="B416" s="9" t="str">
        <x:f>IF(A416&gt;$C$6,"",F415)</x:f>
      </x:c>
      <x:c r="C416" s="9" t="str">
        <x:f>IF(A416&gt;$C$6,"",MIN($D$6,B416+D416))</x:f>
      </x:c>
      <x:c r="D416" s="9" t="str">
        <x:f>IF(A416&gt;$C$6,"",B416*$B$6/12)</x:f>
      </x:c>
      <x:c r="E416" s="9" t="str">
        <x:f>IF(A416&gt;$C$6,"",C416-D416)</x:f>
      </x:c>
      <x:c r="F416" s="9" t="str">
        <x:f>IF(A416&gt;$C$6,"",MAX(0,B416-E416))</x:f>
      </x:c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</x:row>
    <x:row r="417" ht="22" customHeight="1">
      <x:c r="A417" s="6" t="n">
        <x:v>410</x:v>
      </x:c>
      <x:c r="B417" s="9" t="str">
        <x:f>IF(A417&gt;$C$6,"",F416)</x:f>
      </x:c>
      <x:c r="C417" s="9" t="str">
        <x:f>IF(A417&gt;$C$6,"",MIN($D$6,B417+D417))</x:f>
      </x:c>
      <x:c r="D417" s="9" t="str">
        <x:f>IF(A417&gt;$C$6,"",B417*$B$6/12)</x:f>
      </x:c>
      <x:c r="E417" s="9" t="str">
        <x:f>IF(A417&gt;$C$6,"",C417-D417)</x:f>
      </x:c>
      <x:c r="F417" s="9" t="str">
        <x:f>IF(A417&gt;$C$6,"",MAX(0,B417-E417))</x:f>
      </x:c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</x:row>
    <x:row r="418" ht="22" customHeight="1">
      <x:c r="A418" s="6" t="n">
        <x:v>411</x:v>
      </x:c>
      <x:c r="B418" s="9" t="str">
        <x:f>IF(A418&gt;$C$6,"",F417)</x:f>
      </x:c>
      <x:c r="C418" s="9" t="str">
        <x:f>IF(A418&gt;$C$6,"",MIN($D$6,B418+D418))</x:f>
      </x:c>
      <x:c r="D418" s="9" t="str">
        <x:f>IF(A418&gt;$C$6,"",B418*$B$6/12)</x:f>
      </x:c>
      <x:c r="E418" s="9" t="str">
        <x:f>IF(A418&gt;$C$6,"",C418-D418)</x:f>
      </x:c>
      <x:c r="F418" s="9" t="str">
        <x:f>IF(A418&gt;$C$6,"",MAX(0,B418-E418))</x:f>
      </x:c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</x:row>
    <x:row r="419" ht="22" customHeight="1">
      <x:c r="A419" s="6" t="n">
        <x:v>412</x:v>
      </x:c>
      <x:c r="B419" s="9" t="str">
        <x:f>IF(A419&gt;$C$6,"",F418)</x:f>
      </x:c>
      <x:c r="C419" s="9" t="str">
        <x:f>IF(A419&gt;$C$6,"",MIN($D$6,B419+D419))</x:f>
      </x:c>
      <x:c r="D419" s="9" t="str">
        <x:f>IF(A419&gt;$C$6,"",B419*$B$6/12)</x:f>
      </x:c>
      <x:c r="E419" s="9" t="str">
        <x:f>IF(A419&gt;$C$6,"",C419-D419)</x:f>
      </x:c>
      <x:c r="F419" s="9" t="str">
        <x:f>IF(A419&gt;$C$6,"",MAX(0,B419-E419))</x:f>
      </x:c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</x:row>
    <x:row r="420" ht="22" customHeight="1">
      <x:c r="A420" s="6" t="n">
        <x:v>413</x:v>
      </x:c>
      <x:c r="B420" s="9" t="str">
        <x:f>IF(A420&gt;$C$6,"",F419)</x:f>
      </x:c>
      <x:c r="C420" s="9" t="str">
        <x:f>IF(A420&gt;$C$6,"",MIN($D$6,B420+D420))</x:f>
      </x:c>
      <x:c r="D420" s="9" t="str">
        <x:f>IF(A420&gt;$C$6,"",B420*$B$6/12)</x:f>
      </x:c>
      <x:c r="E420" s="9" t="str">
        <x:f>IF(A420&gt;$C$6,"",C420-D420)</x:f>
      </x:c>
      <x:c r="F420" s="9" t="str">
        <x:f>IF(A420&gt;$C$6,"",MAX(0,B420-E420))</x:f>
      </x:c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</x:row>
    <x:row r="421" ht="22" customHeight="1">
      <x:c r="A421" s="6" t="n">
        <x:v>414</x:v>
      </x:c>
      <x:c r="B421" s="9" t="str">
        <x:f>IF(A421&gt;$C$6,"",F420)</x:f>
      </x:c>
      <x:c r="C421" s="9" t="str">
        <x:f>IF(A421&gt;$C$6,"",MIN($D$6,B421+D421))</x:f>
      </x:c>
      <x:c r="D421" s="9" t="str">
        <x:f>IF(A421&gt;$C$6,"",B421*$B$6/12)</x:f>
      </x:c>
      <x:c r="E421" s="9" t="str">
        <x:f>IF(A421&gt;$C$6,"",C421-D421)</x:f>
      </x:c>
      <x:c r="F421" s="9" t="str">
        <x:f>IF(A421&gt;$C$6,"",MAX(0,B421-E421))</x:f>
      </x:c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</x:row>
    <x:row r="422" ht="22" customHeight="1">
      <x:c r="A422" s="6" t="n">
        <x:v>415</x:v>
      </x:c>
      <x:c r="B422" s="9" t="str">
        <x:f>IF(A422&gt;$C$6,"",F421)</x:f>
      </x:c>
      <x:c r="C422" s="9" t="str">
        <x:f>IF(A422&gt;$C$6,"",MIN($D$6,B422+D422))</x:f>
      </x:c>
      <x:c r="D422" s="9" t="str">
        <x:f>IF(A422&gt;$C$6,"",B422*$B$6/12)</x:f>
      </x:c>
      <x:c r="E422" s="9" t="str">
        <x:f>IF(A422&gt;$C$6,"",C422-D422)</x:f>
      </x:c>
      <x:c r="F422" s="9" t="str">
        <x:f>IF(A422&gt;$C$6,"",MAX(0,B422-E422))</x:f>
      </x:c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</x:row>
    <x:row r="423" ht="22" customHeight="1">
      <x:c r="A423" s="6" t="n">
        <x:v>416</x:v>
      </x:c>
      <x:c r="B423" s="9" t="str">
        <x:f>IF(A423&gt;$C$6,"",F422)</x:f>
      </x:c>
      <x:c r="C423" s="9" t="str">
        <x:f>IF(A423&gt;$C$6,"",MIN($D$6,B423+D423))</x:f>
      </x:c>
      <x:c r="D423" s="9" t="str">
        <x:f>IF(A423&gt;$C$6,"",B423*$B$6/12)</x:f>
      </x:c>
      <x:c r="E423" s="9" t="str">
        <x:f>IF(A423&gt;$C$6,"",C423-D423)</x:f>
      </x:c>
      <x:c r="F423" s="9" t="str">
        <x:f>IF(A423&gt;$C$6,"",MAX(0,B423-E423))</x:f>
      </x:c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</x:row>
    <x:row r="424" ht="22" customHeight="1">
      <x:c r="A424" s="6" t="n">
        <x:v>417</x:v>
      </x:c>
      <x:c r="B424" s="9" t="str">
        <x:f>IF(A424&gt;$C$6,"",F423)</x:f>
      </x:c>
      <x:c r="C424" s="9" t="str">
        <x:f>IF(A424&gt;$C$6,"",MIN($D$6,B424+D424))</x:f>
      </x:c>
      <x:c r="D424" s="9" t="str">
        <x:f>IF(A424&gt;$C$6,"",B424*$B$6/12)</x:f>
      </x:c>
      <x:c r="E424" s="9" t="str">
        <x:f>IF(A424&gt;$C$6,"",C424-D424)</x:f>
      </x:c>
      <x:c r="F424" s="9" t="str">
        <x:f>IF(A424&gt;$C$6,"",MAX(0,B424-E424))</x:f>
      </x:c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</x:row>
    <x:row r="425" ht="22" customHeight="1">
      <x:c r="A425" s="6" t="n">
        <x:v>418</x:v>
      </x:c>
      <x:c r="B425" s="9" t="str">
        <x:f>IF(A425&gt;$C$6,"",F424)</x:f>
      </x:c>
      <x:c r="C425" s="9" t="str">
        <x:f>IF(A425&gt;$C$6,"",MIN($D$6,B425+D425))</x:f>
      </x:c>
      <x:c r="D425" s="9" t="str">
        <x:f>IF(A425&gt;$C$6,"",B425*$B$6/12)</x:f>
      </x:c>
      <x:c r="E425" s="9" t="str">
        <x:f>IF(A425&gt;$C$6,"",C425-D425)</x:f>
      </x:c>
      <x:c r="F425" s="9" t="str">
        <x:f>IF(A425&gt;$C$6,"",MAX(0,B425-E425))</x:f>
      </x:c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</x:row>
    <x:row r="426" ht="22" customHeight="1">
      <x:c r="A426" s="6" t="n">
        <x:v>419</x:v>
      </x:c>
      <x:c r="B426" s="9" t="str">
        <x:f>IF(A426&gt;$C$6,"",F425)</x:f>
      </x:c>
      <x:c r="C426" s="9" t="str">
        <x:f>IF(A426&gt;$C$6,"",MIN($D$6,B426+D426))</x:f>
      </x:c>
      <x:c r="D426" s="9" t="str">
        <x:f>IF(A426&gt;$C$6,"",B426*$B$6/12)</x:f>
      </x:c>
      <x:c r="E426" s="9" t="str">
        <x:f>IF(A426&gt;$C$6,"",C426-D426)</x:f>
      </x:c>
      <x:c r="F426" s="9" t="str">
        <x:f>IF(A426&gt;$C$6,"",MAX(0,B426-E426))</x:f>
      </x:c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</x:row>
    <x:row r="427" ht="22" customHeight="1">
      <x:c r="A427" s="6" t="n">
        <x:v>420</x:v>
      </x:c>
      <x:c r="B427" s="9" t="str">
        <x:f>IF(A427&gt;$C$6,"",F426)</x:f>
      </x:c>
      <x:c r="C427" s="9" t="str">
        <x:f>IF(A427&gt;$C$6,"",MIN($D$6,B427+D427))</x:f>
      </x:c>
      <x:c r="D427" s="9" t="str">
        <x:f>IF(A427&gt;$C$6,"",B427*$B$6/12)</x:f>
      </x:c>
      <x:c r="E427" s="9" t="str">
        <x:f>IF(A427&gt;$C$6,"",C427-D427)</x:f>
      </x:c>
      <x:c r="F427" s="9" t="str">
        <x:f>IF(A427&gt;$C$6,"",MAX(0,B427-E427))</x:f>
      </x:c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</x:row>
    <x:row r="428" ht="22" customHeight="1">
      <x:c r="A428" s="6" t="n">
        <x:v>421</x:v>
      </x:c>
      <x:c r="B428" s="9" t="str">
        <x:f>IF(A428&gt;$C$6,"",F427)</x:f>
      </x:c>
      <x:c r="C428" s="9" t="str">
        <x:f>IF(A428&gt;$C$6,"",MIN($D$6,B428+D428))</x:f>
      </x:c>
      <x:c r="D428" s="9" t="str">
        <x:f>IF(A428&gt;$C$6,"",B428*$B$6/12)</x:f>
      </x:c>
      <x:c r="E428" s="9" t="str">
        <x:f>IF(A428&gt;$C$6,"",C428-D428)</x:f>
      </x:c>
      <x:c r="F428" s="9" t="str">
        <x:f>IF(A428&gt;$C$6,"",MAX(0,B428-E428))</x:f>
      </x:c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</x:row>
    <x:row r="429" ht="22" customHeight="1">
      <x:c r="A429" s="6" t="n">
        <x:v>422</x:v>
      </x:c>
      <x:c r="B429" s="9" t="str">
        <x:f>IF(A429&gt;$C$6,"",F428)</x:f>
      </x:c>
      <x:c r="C429" s="9" t="str">
        <x:f>IF(A429&gt;$C$6,"",MIN($D$6,B429+D429))</x:f>
      </x:c>
      <x:c r="D429" s="9" t="str">
        <x:f>IF(A429&gt;$C$6,"",B429*$B$6/12)</x:f>
      </x:c>
      <x:c r="E429" s="9" t="str">
        <x:f>IF(A429&gt;$C$6,"",C429-D429)</x:f>
      </x:c>
      <x:c r="F429" s="9" t="str">
        <x:f>IF(A429&gt;$C$6,"",MAX(0,B429-E429))</x:f>
      </x:c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</x:row>
    <x:row r="430" ht="22" customHeight="1">
      <x:c r="A430" s="6" t="n">
        <x:v>423</x:v>
      </x:c>
      <x:c r="B430" s="9" t="str">
        <x:f>IF(A430&gt;$C$6,"",F429)</x:f>
      </x:c>
      <x:c r="C430" s="9" t="str">
        <x:f>IF(A430&gt;$C$6,"",MIN($D$6,B430+D430))</x:f>
      </x:c>
      <x:c r="D430" s="9" t="str">
        <x:f>IF(A430&gt;$C$6,"",B430*$B$6/12)</x:f>
      </x:c>
      <x:c r="E430" s="9" t="str">
        <x:f>IF(A430&gt;$C$6,"",C430-D430)</x:f>
      </x:c>
      <x:c r="F430" s="9" t="str">
        <x:f>IF(A430&gt;$C$6,"",MAX(0,B430-E430))</x:f>
      </x:c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</x:row>
    <x:row r="431" ht="22" customHeight="1">
      <x:c r="A431" s="6" t="n">
        <x:v>424</x:v>
      </x:c>
      <x:c r="B431" s="9" t="str">
        <x:f>IF(A431&gt;$C$6,"",F430)</x:f>
      </x:c>
      <x:c r="C431" s="9" t="str">
        <x:f>IF(A431&gt;$C$6,"",MIN($D$6,B431+D431))</x:f>
      </x:c>
      <x:c r="D431" s="9" t="str">
        <x:f>IF(A431&gt;$C$6,"",B431*$B$6/12)</x:f>
      </x:c>
      <x:c r="E431" s="9" t="str">
        <x:f>IF(A431&gt;$C$6,"",C431-D431)</x:f>
      </x:c>
      <x:c r="F431" s="9" t="str">
        <x:f>IF(A431&gt;$C$6,"",MAX(0,B431-E431))</x:f>
      </x:c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</x:row>
    <x:row r="432" ht="22" customHeight="1">
      <x:c r="A432" s="6" t="n">
        <x:v>425</x:v>
      </x:c>
      <x:c r="B432" s="9" t="str">
        <x:f>IF(A432&gt;$C$6,"",F431)</x:f>
      </x:c>
      <x:c r="C432" s="9" t="str">
        <x:f>IF(A432&gt;$C$6,"",MIN($D$6,B432+D432))</x:f>
      </x:c>
      <x:c r="D432" s="9" t="str">
        <x:f>IF(A432&gt;$C$6,"",B432*$B$6/12)</x:f>
      </x:c>
      <x:c r="E432" s="9" t="str">
        <x:f>IF(A432&gt;$C$6,"",C432-D432)</x:f>
      </x:c>
      <x:c r="F432" s="9" t="str">
        <x:f>IF(A432&gt;$C$6,"",MAX(0,B432-E432))</x:f>
      </x:c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</x:row>
    <x:row r="433" ht="22" customHeight="1">
      <x:c r="A433" s="6" t="n">
        <x:v>426</x:v>
      </x:c>
      <x:c r="B433" s="9" t="str">
        <x:f>IF(A433&gt;$C$6,"",F432)</x:f>
      </x:c>
      <x:c r="C433" s="9" t="str">
        <x:f>IF(A433&gt;$C$6,"",MIN($D$6,B433+D433))</x:f>
      </x:c>
      <x:c r="D433" s="9" t="str">
        <x:f>IF(A433&gt;$C$6,"",B433*$B$6/12)</x:f>
      </x:c>
      <x:c r="E433" s="9" t="str">
        <x:f>IF(A433&gt;$C$6,"",C433-D433)</x:f>
      </x:c>
      <x:c r="F433" s="9" t="str">
        <x:f>IF(A433&gt;$C$6,"",MAX(0,B433-E433))</x:f>
      </x:c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</x:row>
    <x:row r="434" ht="22" customHeight="1">
      <x:c r="A434" s="6" t="n">
        <x:v>427</x:v>
      </x:c>
      <x:c r="B434" s="9" t="str">
        <x:f>IF(A434&gt;$C$6,"",F433)</x:f>
      </x:c>
      <x:c r="C434" s="9" t="str">
        <x:f>IF(A434&gt;$C$6,"",MIN($D$6,B434+D434))</x:f>
      </x:c>
      <x:c r="D434" s="9" t="str">
        <x:f>IF(A434&gt;$C$6,"",B434*$B$6/12)</x:f>
      </x:c>
      <x:c r="E434" s="9" t="str">
        <x:f>IF(A434&gt;$C$6,"",C434-D434)</x:f>
      </x:c>
      <x:c r="F434" s="9" t="str">
        <x:f>IF(A434&gt;$C$6,"",MAX(0,B434-E434))</x:f>
      </x:c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</x:row>
    <x:row r="435" ht="22" customHeight="1">
      <x:c r="A435" s="6" t="n">
        <x:v>428</x:v>
      </x:c>
      <x:c r="B435" s="9" t="str">
        <x:f>IF(A435&gt;$C$6,"",F434)</x:f>
      </x:c>
      <x:c r="C435" s="9" t="str">
        <x:f>IF(A435&gt;$C$6,"",MIN($D$6,B435+D435))</x:f>
      </x:c>
      <x:c r="D435" s="9" t="str">
        <x:f>IF(A435&gt;$C$6,"",B435*$B$6/12)</x:f>
      </x:c>
      <x:c r="E435" s="9" t="str">
        <x:f>IF(A435&gt;$C$6,"",C435-D435)</x:f>
      </x:c>
      <x:c r="F435" s="9" t="str">
        <x:f>IF(A435&gt;$C$6,"",MAX(0,B435-E435))</x:f>
      </x:c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</x:row>
    <x:row r="436" ht="22" customHeight="1">
      <x:c r="A436" s="6" t="n">
        <x:v>429</x:v>
      </x:c>
      <x:c r="B436" s="9" t="str">
        <x:f>IF(A436&gt;$C$6,"",F435)</x:f>
      </x:c>
      <x:c r="C436" s="9" t="str">
        <x:f>IF(A436&gt;$C$6,"",MIN($D$6,B436+D436))</x:f>
      </x:c>
      <x:c r="D436" s="9" t="str">
        <x:f>IF(A436&gt;$C$6,"",B436*$B$6/12)</x:f>
      </x:c>
      <x:c r="E436" s="9" t="str">
        <x:f>IF(A436&gt;$C$6,"",C436-D436)</x:f>
      </x:c>
      <x:c r="F436" s="9" t="str">
        <x:f>IF(A436&gt;$C$6,"",MAX(0,B436-E436))</x:f>
      </x:c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</x:row>
    <x:row r="437" ht="22" customHeight="1">
      <x:c r="A437" s="6" t="n">
        <x:v>430</x:v>
      </x:c>
      <x:c r="B437" s="9" t="str">
        <x:f>IF(A437&gt;$C$6,"",F436)</x:f>
      </x:c>
      <x:c r="C437" s="9" t="str">
        <x:f>IF(A437&gt;$C$6,"",MIN($D$6,B437+D437))</x:f>
      </x:c>
      <x:c r="D437" s="9" t="str">
        <x:f>IF(A437&gt;$C$6,"",B437*$B$6/12)</x:f>
      </x:c>
      <x:c r="E437" s="9" t="str">
        <x:f>IF(A437&gt;$C$6,"",C437-D437)</x:f>
      </x:c>
      <x:c r="F437" s="9" t="str">
        <x:f>IF(A437&gt;$C$6,"",MAX(0,B437-E437))</x:f>
      </x:c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</x:row>
    <x:row r="438" ht="22" customHeight="1">
      <x:c r="A438" s="6" t="n">
        <x:v>431</x:v>
      </x:c>
      <x:c r="B438" s="9" t="str">
        <x:f>IF(A438&gt;$C$6,"",F437)</x:f>
      </x:c>
      <x:c r="C438" s="9" t="str">
        <x:f>IF(A438&gt;$C$6,"",MIN($D$6,B438+D438))</x:f>
      </x:c>
      <x:c r="D438" s="9" t="str">
        <x:f>IF(A438&gt;$C$6,"",B438*$B$6/12)</x:f>
      </x:c>
      <x:c r="E438" s="9" t="str">
        <x:f>IF(A438&gt;$C$6,"",C438-D438)</x:f>
      </x:c>
      <x:c r="F438" s="9" t="str">
        <x:f>IF(A438&gt;$C$6,"",MAX(0,B438-E438))</x:f>
      </x:c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</x:row>
    <x:row r="439" ht="22" customHeight="1">
      <x:c r="A439" s="6" t="n">
        <x:v>432</x:v>
      </x:c>
      <x:c r="B439" s="9" t="str">
        <x:f>IF(A439&gt;$C$6,"",F438)</x:f>
      </x:c>
      <x:c r="C439" s="9" t="str">
        <x:f>IF(A439&gt;$C$6,"",MIN($D$6,B439+D439))</x:f>
      </x:c>
      <x:c r="D439" s="9" t="str">
        <x:f>IF(A439&gt;$C$6,"",B439*$B$6/12)</x:f>
      </x:c>
      <x:c r="E439" s="9" t="str">
        <x:f>IF(A439&gt;$C$6,"",C439-D439)</x:f>
      </x:c>
      <x:c r="F439" s="9" t="str">
        <x:f>IF(A439&gt;$C$6,"",MAX(0,B439-E439))</x:f>
      </x:c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</x:row>
    <x:row r="440" ht="22" customHeight="1">
      <x:c r="A440" s="6" t="n">
        <x:v>433</x:v>
      </x:c>
      <x:c r="B440" s="9" t="str">
        <x:f>IF(A440&gt;$C$6,"",F439)</x:f>
      </x:c>
      <x:c r="C440" s="9" t="str">
        <x:f>IF(A440&gt;$C$6,"",MIN($D$6,B440+D440))</x:f>
      </x:c>
      <x:c r="D440" s="9" t="str">
        <x:f>IF(A440&gt;$C$6,"",B440*$B$6/12)</x:f>
      </x:c>
      <x:c r="E440" s="9" t="str">
        <x:f>IF(A440&gt;$C$6,"",C440-D440)</x:f>
      </x:c>
      <x:c r="F440" s="9" t="str">
        <x:f>IF(A440&gt;$C$6,"",MAX(0,B440-E440))</x:f>
      </x:c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</x:row>
    <x:row r="441" ht="22" customHeight="1">
      <x:c r="A441" s="6" t="n">
        <x:v>434</x:v>
      </x:c>
      <x:c r="B441" s="9" t="str">
        <x:f>IF(A441&gt;$C$6,"",F440)</x:f>
      </x:c>
      <x:c r="C441" s="9" t="str">
        <x:f>IF(A441&gt;$C$6,"",MIN($D$6,B441+D441))</x:f>
      </x:c>
      <x:c r="D441" s="9" t="str">
        <x:f>IF(A441&gt;$C$6,"",B441*$B$6/12)</x:f>
      </x:c>
      <x:c r="E441" s="9" t="str">
        <x:f>IF(A441&gt;$C$6,"",C441-D441)</x:f>
      </x:c>
      <x:c r="F441" s="9" t="str">
        <x:f>IF(A441&gt;$C$6,"",MAX(0,B441-E441))</x:f>
      </x:c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</x:row>
    <x:row r="442" ht="22" customHeight="1">
      <x:c r="A442" s="6" t="n">
        <x:v>435</x:v>
      </x:c>
      <x:c r="B442" s="9" t="str">
        <x:f>IF(A442&gt;$C$6,"",F441)</x:f>
      </x:c>
      <x:c r="C442" s="9" t="str">
        <x:f>IF(A442&gt;$C$6,"",MIN($D$6,B442+D442))</x:f>
      </x:c>
      <x:c r="D442" s="9" t="str">
        <x:f>IF(A442&gt;$C$6,"",B442*$B$6/12)</x:f>
      </x:c>
      <x:c r="E442" s="9" t="str">
        <x:f>IF(A442&gt;$C$6,"",C442-D442)</x:f>
      </x:c>
      <x:c r="F442" s="9" t="str">
        <x:f>IF(A442&gt;$C$6,"",MAX(0,B442-E442))</x:f>
      </x:c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</x:row>
    <x:row r="443" ht="22" customHeight="1">
      <x:c r="A443" s="6" t="n">
        <x:v>436</x:v>
      </x:c>
      <x:c r="B443" s="9" t="str">
        <x:f>IF(A443&gt;$C$6,"",F442)</x:f>
      </x:c>
      <x:c r="C443" s="9" t="str">
        <x:f>IF(A443&gt;$C$6,"",MIN($D$6,B443+D443))</x:f>
      </x:c>
      <x:c r="D443" s="9" t="str">
        <x:f>IF(A443&gt;$C$6,"",B443*$B$6/12)</x:f>
      </x:c>
      <x:c r="E443" s="9" t="str">
        <x:f>IF(A443&gt;$C$6,"",C443-D443)</x:f>
      </x:c>
      <x:c r="F443" s="9" t="str">
        <x:f>IF(A443&gt;$C$6,"",MAX(0,B443-E443))</x:f>
      </x:c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</x:row>
    <x:row r="444" ht="22" customHeight="1">
      <x:c r="A444" s="6" t="n">
        <x:v>437</x:v>
      </x:c>
      <x:c r="B444" s="9" t="str">
        <x:f>IF(A444&gt;$C$6,"",F443)</x:f>
      </x:c>
      <x:c r="C444" s="9" t="str">
        <x:f>IF(A444&gt;$C$6,"",MIN($D$6,B444+D444))</x:f>
      </x:c>
      <x:c r="D444" s="9" t="str">
        <x:f>IF(A444&gt;$C$6,"",B444*$B$6/12)</x:f>
      </x:c>
      <x:c r="E444" s="9" t="str">
        <x:f>IF(A444&gt;$C$6,"",C444-D444)</x:f>
      </x:c>
      <x:c r="F444" s="9" t="str">
        <x:f>IF(A444&gt;$C$6,"",MAX(0,B444-E444))</x:f>
      </x:c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</x:row>
    <x:row r="445" ht="22" customHeight="1">
      <x:c r="A445" s="6" t="n">
        <x:v>438</x:v>
      </x:c>
      <x:c r="B445" s="9" t="str">
        <x:f>IF(A445&gt;$C$6,"",F444)</x:f>
      </x:c>
      <x:c r="C445" s="9" t="str">
        <x:f>IF(A445&gt;$C$6,"",MIN($D$6,B445+D445))</x:f>
      </x:c>
      <x:c r="D445" s="9" t="str">
        <x:f>IF(A445&gt;$C$6,"",B445*$B$6/12)</x:f>
      </x:c>
      <x:c r="E445" s="9" t="str">
        <x:f>IF(A445&gt;$C$6,"",C445-D445)</x:f>
      </x:c>
      <x:c r="F445" s="9" t="str">
        <x:f>IF(A445&gt;$C$6,"",MAX(0,B445-E445))</x:f>
      </x:c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</x:row>
    <x:row r="446" ht="22" customHeight="1">
      <x:c r="A446" s="6" t="n">
        <x:v>439</x:v>
      </x:c>
      <x:c r="B446" s="9" t="str">
        <x:f>IF(A446&gt;$C$6,"",F445)</x:f>
      </x:c>
      <x:c r="C446" s="9" t="str">
        <x:f>IF(A446&gt;$C$6,"",MIN($D$6,B446+D446))</x:f>
      </x:c>
      <x:c r="D446" s="9" t="str">
        <x:f>IF(A446&gt;$C$6,"",B446*$B$6/12)</x:f>
      </x:c>
      <x:c r="E446" s="9" t="str">
        <x:f>IF(A446&gt;$C$6,"",C446-D446)</x:f>
      </x:c>
      <x:c r="F446" s="9" t="str">
        <x:f>IF(A446&gt;$C$6,"",MAX(0,B446-E446))</x:f>
      </x:c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</x:row>
    <x:row r="447" ht="22" customHeight="1">
      <x:c r="A447" s="6" t="n">
        <x:v>440</x:v>
      </x:c>
      <x:c r="B447" s="9" t="str">
        <x:f>IF(A447&gt;$C$6,"",F446)</x:f>
      </x:c>
      <x:c r="C447" s="9" t="str">
        <x:f>IF(A447&gt;$C$6,"",MIN($D$6,B447+D447))</x:f>
      </x:c>
      <x:c r="D447" s="9" t="str">
        <x:f>IF(A447&gt;$C$6,"",B447*$B$6/12)</x:f>
      </x:c>
      <x:c r="E447" s="9" t="str">
        <x:f>IF(A447&gt;$C$6,"",C447-D447)</x:f>
      </x:c>
      <x:c r="F447" s="9" t="str">
        <x:f>IF(A447&gt;$C$6,"",MAX(0,B447-E447))</x:f>
      </x:c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</x:row>
    <x:row r="448" ht="22" customHeight="1">
      <x:c r="A448" s="6" t="n">
        <x:v>441</x:v>
      </x:c>
      <x:c r="B448" s="9" t="str">
        <x:f>IF(A448&gt;$C$6,"",F447)</x:f>
      </x:c>
      <x:c r="C448" s="9" t="str">
        <x:f>IF(A448&gt;$C$6,"",MIN($D$6,B448+D448))</x:f>
      </x:c>
      <x:c r="D448" s="9" t="str">
        <x:f>IF(A448&gt;$C$6,"",B448*$B$6/12)</x:f>
      </x:c>
      <x:c r="E448" s="9" t="str">
        <x:f>IF(A448&gt;$C$6,"",C448-D448)</x:f>
      </x:c>
      <x:c r="F448" s="9" t="str">
        <x:f>IF(A448&gt;$C$6,"",MAX(0,B448-E448))</x:f>
      </x:c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</x:row>
    <x:row r="449" ht="22" customHeight="1">
      <x:c r="A449" s="6" t="n">
        <x:v>442</x:v>
      </x:c>
      <x:c r="B449" s="9" t="str">
        <x:f>IF(A449&gt;$C$6,"",F448)</x:f>
      </x:c>
      <x:c r="C449" s="9" t="str">
        <x:f>IF(A449&gt;$C$6,"",MIN($D$6,B449+D449))</x:f>
      </x:c>
      <x:c r="D449" s="9" t="str">
        <x:f>IF(A449&gt;$C$6,"",B449*$B$6/12)</x:f>
      </x:c>
      <x:c r="E449" s="9" t="str">
        <x:f>IF(A449&gt;$C$6,"",C449-D449)</x:f>
      </x:c>
      <x:c r="F449" s="9" t="str">
        <x:f>IF(A449&gt;$C$6,"",MAX(0,B449-E449))</x:f>
      </x:c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</x:row>
    <x:row r="450" ht="22" customHeight="1">
      <x:c r="A450" s="6" t="n">
        <x:v>443</x:v>
      </x:c>
      <x:c r="B450" s="9" t="str">
        <x:f>IF(A450&gt;$C$6,"",F449)</x:f>
      </x:c>
      <x:c r="C450" s="9" t="str">
        <x:f>IF(A450&gt;$C$6,"",MIN($D$6,B450+D450))</x:f>
      </x:c>
      <x:c r="D450" s="9" t="str">
        <x:f>IF(A450&gt;$C$6,"",B450*$B$6/12)</x:f>
      </x:c>
      <x:c r="E450" s="9" t="str">
        <x:f>IF(A450&gt;$C$6,"",C450-D450)</x:f>
      </x:c>
      <x:c r="F450" s="9" t="str">
        <x:f>IF(A450&gt;$C$6,"",MAX(0,B450-E450))</x:f>
      </x:c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</x:row>
    <x:row r="451" ht="22" customHeight="1">
      <x:c r="A451" s="6" t="n">
        <x:v>444</x:v>
      </x:c>
      <x:c r="B451" s="9" t="str">
        <x:f>IF(A451&gt;$C$6,"",F450)</x:f>
      </x:c>
      <x:c r="C451" s="9" t="str">
        <x:f>IF(A451&gt;$C$6,"",MIN($D$6,B451+D451))</x:f>
      </x:c>
      <x:c r="D451" s="9" t="str">
        <x:f>IF(A451&gt;$C$6,"",B451*$B$6/12)</x:f>
      </x:c>
      <x:c r="E451" s="9" t="str">
        <x:f>IF(A451&gt;$C$6,"",C451-D451)</x:f>
      </x:c>
      <x:c r="F451" s="9" t="str">
        <x:f>IF(A451&gt;$C$6,"",MAX(0,B451-E451))</x:f>
      </x:c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</x:row>
    <x:row r="452" ht="22" customHeight="1">
      <x:c r="A452" s="6" t="n">
        <x:v>445</x:v>
      </x:c>
      <x:c r="B452" s="9" t="str">
        <x:f>IF(A452&gt;$C$6,"",F451)</x:f>
      </x:c>
      <x:c r="C452" s="9" t="str">
        <x:f>IF(A452&gt;$C$6,"",MIN($D$6,B452+D452))</x:f>
      </x:c>
      <x:c r="D452" s="9" t="str">
        <x:f>IF(A452&gt;$C$6,"",B452*$B$6/12)</x:f>
      </x:c>
      <x:c r="E452" s="9" t="str">
        <x:f>IF(A452&gt;$C$6,"",C452-D452)</x:f>
      </x:c>
      <x:c r="F452" s="9" t="str">
        <x:f>IF(A452&gt;$C$6,"",MAX(0,B452-E452))</x:f>
      </x:c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</x:row>
    <x:row r="453" ht="22" customHeight="1">
      <x:c r="A453" s="6" t="n">
        <x:v>446</x:v>
      </x:c>
      <x:c r="B453" s="9" t="str">
        <x:f>IF(A453&gt;$C$6,"",F452)</x:f>
      </x:c>
      <x:c r="C453" s="9" t="str">
        <x:f>IF(A453&gt;$C$6,"",MIN($D$6,B453+D453))</x:f>
      </x:c>
      <x:c r="D453" s="9" t="str">
        <x:f>IF(A453&gt;$C$6,"",B453*$B$6/12)</x:f>
      </x:c>
      <x:c r="E453" s="9" t="str">
        <x:f>IF(A453&gt;$C$6,"",C453-D453)</x:f>
      </x:c>
      <x:c r="F453" s="9" t="str">
        <x:f>IF(A453&gt;$C$6,"",MAX(0,B453-E453))</x:f>
      </x:c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</x:row>
    <x:row r="454" ht="22" customHeight="1">
      <x:c r="A454" s="6" t="n">
        <x:v>447</x:v>
      </x:c>
      <x:c r="B454" s="9" t="str">
        <x:f>IF(A454&gt;$C$6,"",F453)</x:f>
      </x:c>
      <x:c r="C454" s="9" t="str">
        <x:f>IF(A454&gt;$C$6,"",MIN($D$6,B454+D454))</x:f>
      </x:c>
      <x:c r="D454" s="9" t="str">
        <x:f>IF(A454&gt;$C$6,"",B454*$B$6/12)</x:f>
      </x:c>
      <x:c r="E454" s="9" t="str">
        <x:f>IF(A454&gt;$C$6,"",C454-D454)</x:f>
      </x:c>
      <x:c r="F454" s="9" t="str">
        <x:f>IF(A454&gt;$C$6,"",MAX(0,B454-E454))</x:f>
      </x:c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</x:row>
    <x:row r="455" ht="22" customHeight="1">
      <x:c r="A455" s="6" t="n">
        <x:v>448</x:v>
      </x:c>
      <x:c r="B455" s="9" t="str">
        <x:f>IF(A455&gt;$C$6,"",F454)</x:f>
      </x:c>
      <x:c r="C455" s="9" t="str">
        <x:f>IF(A455&gt;$C$6,"",MIN($D$6,B455+D455))</x:f>
      </x:c>
      <x:c r="D455" s="9" t="str">
        <x:f>IF(A455&gt;$C$6,"",B455*$B$6/12)</x:f>
      </x:c>
      <x:c r="E455" s="9" t="str">
        <x:f>IF(A455&gt;$C$6,"",C455-D455)</x:f>
      </x:c>
      <x:c r="F455" s="9" t="str">
        <x:f>IF(A455&gt;$C$6,"",MAX(0,B455-E455))</x:f>
      </x:c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</x:row>
    <x:row r="456" ht="22" customHeight="1">
      <x:c r="A456" s="6" t="n">
        <x:v>449</x:v>
      </x:c>
      <x:c r="B456" s="9" t="str">
        <x:f>IF(A456&gt;$C$6,"",F455)</x:f>
      </x:c>
      <x:c r="C456" s="9" t="str">
        <x:f>IF(A456&gt;$C$6,"",MIN($D$6,B456+D456))</x:f>
      </x:c>
      <x:c r="D456" s="9" t="str">
        <x:f>IF(A456&gt;$C$6,"",B456*$B$6/12)</x:f>
      </x:c>
      <x:c r="E456" s="9" t="str">
        <x:f>IF(A456&gt;$C$6,"",C456-D456)</x:f>
      </x:c>
      <x:c r="F456" s="9" t="str">
        <x:f>IF(A456&gt;$C$6,"",MAX(0,B456-E456))</x:f>
      </x:c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</x:row>
    <x:row r="457" ht="22" customHeight="1">
      <x:c r="A457" s="6" t="n">
        <x:v>450</x:v>
      </x:c>
      <x:c r="B457" s="9" t="str">
        <x:f>IF(A457&gt;$C$6,"",F456)</x:f>
      </x:c>
      <x:c r="C457" s="9" t="str">
        <x:f>IF(A457&gt;$C$6,"",MIN($D$6,B457+D457))</x:f>
      </x:c>
      <x:c r="D457" s="9" t="str">
        <x:f>IF(A457&gt;$C$6,"",B457*$B$6/12)</x:f>
      </x:c>
      <x:c r="E457" s="9" t="str">
        <x:f>IF(A457&gt;$C$6,"",C457-D457)</x:f>
      </x:c>
      <x:c r="F457" s="9" t="str">
        <x:f>IF(A457&gt;$C$6,"",MAX(0,B457-E457))</x:f>
      </x:c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</x:row>
    <x:row r="458" ht="22" customHeight="1">
      <x:c r="A458" s="6" t="n">
        <x:v>451</x:v>
      </x:c>
      <x:c r="B458" s="9" t="str">
        <x:f>IF(A458&gt;$C$6,"",F457)</x:f>
      </x:c>
      <x:c r="C458" s="9" t="str">
        <x:f>IF(A458&gt;$C$6,"",MIN($D$6,B458+D458))</x:f>
      </x:c>
      <x:c r="D458" s="9" t="str">
        <x:f>IF(A458&gt;$C$6,"",B458*$B$6/12)</x:f>
      </x:c>
      <x:c r="E458" s="9" t="str">
        <x:f>IF(A458&gt;$C$6,"",C458-D458)</x:f>
      </x:c>
      <x:c r="F458" s="9" t="str">
        <x:f>IF(A458&gt;$C$6,"",MAX(0,B458-E458))</x:f>
      </x:c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</x:row>
    <x:row r="459" ht="22" customHeight="1">
      <x:c r="A459" s="6" t="n">
        <x:v>452</x:v>
      </x:c>
      <x:c r="B459" s="9" t="str">
        <x:f>IF(A459&gt;$C$6,"",F458)</x:f>
      </x:c>
      <x:c r="C459" s="9" t="str">
        <x:f>IF(A459&gt;$C$6,"",MIN($D$6,B459+D459))</x:f>
      </x:c>
      <x:c r="D459" s="9" t="str">
        <x:f>IF(A459&gt;$C$6,"",B459*$B$6/12)</x:f>
      </x:c>
      <x:c r="E459" s="9" t="str">
        <x:f>IF(A459&gt;$C$6,"",C459-D459)</x:f>
      </x:c>
      <x:c r="F459" s="9" t="str">
        <x:f>IF(A459&gt;$C$6,"",MAX(0,B459-E459))</x:f>
      </x:c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</x:row>
    <x:row r="460" ht="22" customHeight="1">
      <x:c r="A460" s="6" t="n">
        <x:v>453</x:v>
      </x:c>
      <x:c r="B460" s="9" t="str">
        <x:f>IF(A460&gt;$C$6,"",F459)</x:f>
      </x:c>
      <x:c r="C460" s="9" t="str">
        <x:f>IF(A460&gt;$C$6,"",MIN($D$6,B460+D460))</x:f>
      </x:c>
      <x:c r="D460" s="9" t="str">
        <x:f>IF(A460&gt;$C$6,"",B460*$B$6/12)</x:f>
      </x:c>
      <x:c r="E460" s="9" t="str">
        <x:f>IF(A460&gt;$C$6,"",C460-D460)</x:f>
      </x:c>
      <x:c r="F460" s="9" t="str">
        <x:f>IF(A460&gt;$C$6,"",MAX(0,B460-E460))</x:f>
      </x:c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</x:row>
    <x:row r="461" ht="22" customHeight="1">
      <x:c r="A461" s="6" t="n">
        <x:v>454</x:v>
      </x:c>
      <x:c r="B461" s="9" t="str">
        <x:f>IF(A461&gt;$C$6,"",F460)</x:f>
      </x:c>
      <x:c r="C461" s="9" t="str">
        <x:f>IF(A461&gt;$C$6,"",MIN($D$6,B461+D461))</x:f>
      </x:c>
      <x:c r="D461" s="9" t="str">
        <x:f>IF(A461&gt;$C$6,"",B461*$B$6/12)</x:f>
      </x:c>
      <x:c r="E461" s="9" t="str">
        <x:f>IF(A461&gt;$C$6,"",C461-D461)</x:f>
      </x:c>
      <x:c r="F461" s="9" t="str">
        <x:f>IF(A461&gt;$C$6,"",MAX(0,B461-E461))</x:f>
      </x:c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</x:row>
    <x:row r="462" ht="22" customHeight="1">
      <x:c r="A462" s="6" t="n">
        <x:v>455</x:v>
      </x:c>
      <x:c r="B462" s="9" t="str">
        <x:f>IF(A462&gt;$C$6,"",F461)</x:f>
      </x:c>
      <x:c r="C462" s="9" t="str">
        <x:f>IF(A462&gt;$C$6,"",MIN($D$6,B462+D462))</x:f>
      </x:c>
      <x:c r="D462" s="9" t="str">
        <x:f>IF(A462&gt;$C$6,"",B462*$B$6/12)</x:f>
      </x:c>
      <x:c r="E462" s="9" t="str">
        <x:f>IF(A462&gt;$C$6,"",C462-D462)</x:f>
      </x:c>
      <x:c r="F462" s="9" t="str">
        <x:f>IF(A462&gt;$C$6,"",MAX(0,B462-E462))</x:f>
      </x:c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</x:row>
    <x:row r="463" ht="22" customHeight="1">
      <x:c r="A463" s="6" t="n">
        <x:v>456</x:v>
      </x:c>
      <x:c r="B463" s="9" t="str">
        <x:f>IF(A463&gt;$C$6,"",F462)</x:f>
      </x:c>
      <x:c r="C463" s="9" t="str">
        <x:f>IF(A463&gt;$C$6,"",MIN($D$6,B463+D463))</x:f>
      </x:c>
      <x:c r="D463" s="9" t="str">
        <x:f>IF(A463&gt;$C$6,"",B463*$B$6/12)</x:f>
      </x:c>
      <x:c r="E463" s="9" t="str">
        <x:f>IF(A463&gt;$C$6,"",C463-D463)</x:f>
      </x:c>
      <x:c r="F463" s="9" t="str">
        <x:f>IF(A463&gt;$C$6,"",MAX(0,B463-E463))</x:f>
      </x:c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</x:row>
    <x:row r="464" ht="22" customHeight="1">
      <x:c r="A464" s="6" t="n">
        <x:v>457</x:v>
      </x:c>
      <x:c r="B464" s="9" t="str">
        <x:f>IF(A464&gt;$C$6,"",F463)</x:f>
      </x:c>
      <x:c r="C464" s="9" t="str">
        <x:f>IF(A464&gt;$C$6,"",MIN($D$6,B464+D464))</x:f>
      </x:c>
      <x:c r="D464" s="9" t="str">
        <x:f>IF(A464&gt;$C$6,"",B464*$B$6/12)</x:f>
      </x:c>
      <x:c r="E464" s="9" t="str">
        <x:f>IF(A464&gt;$C$6,"",C464-D464)</x:f>
      </x:c>
      <x:c r="F464" s="9" t="str">
        <x:f>IF(A464&gt;$C$6,"",MAX(0,B464-E464))</x:f>
      </x:c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</x:row>
    <x:row r="465" ht="22" customHeight="1">
      <x:c r="A465" s="6" t="n">
        <x:v>458</x:v>
      </x:c>
      <x:c r="B465" s="9" t="str">
        <x:f>IF(A465&gt;$C$6,"",F464)</x:f>
      </x:c>
      <x:c r="C465" s="9" t="str">
        <x:f>IF(A465&gt;$C$6,"",MIN($D$6,B465+D465))</x:f>
      </x:c>
      <x:c r="D465" s="9" t="str">
        <x:f>IF(A465&gt;$C$6,"",B465*$B$6/12)</x:f>
      </x:c>
      <x:c r="E465" s="9" t="str">
        <x:f>IF(A465&gt;$C$6,"",C465-D465)</x:f>
      </x:c>
      <x:c r="F465" s="9" t="str">
        <x:f>IF(A465&gt;$C$6,"",MAX(0,B465-E465))</x:f>
      </x:c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</x:row>
    <x:row r="466" ht="22" customHeight="1">
      <x:c r="A466" s="6" t="n">
        <x:v>459</x:v>
      </x:c>
      <x:c r="B466" s="9" t="str">
        <x:f>IF(A466&gt;$C$6,"",F465)</x:f>
      </x:c>
      <x:c r="C466" s="9" t="str">
        <x:f>IF(A466&gt;$C$6,"",MIN($D$6,B466+D466))</x:f>
      </x:c>
      <x:c r="D466" s="9" t="str">
        <x:f>IF(A466&gt;$C$6,"",B466*$B$6/12)</x:f>
      </x:c>
      <x:c r="E466" s="9" t="str">
        <x:f>IF(A466&gt;$C$6,"",C466-D466)</x:f>
      </x:c>
      <x:c r="F466" s="9" t="str">
        <x:f>IF(A466&gt;$C$6,"",MAX(0,B466-E466))</x:f>
      </x:c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</x:row>
    <x:row r="467" ht="22" customHeight="1">
      <x:c r="A467" s="6" t="n">
        <x:v>460</x:v>
      </x:c>
      <x:c r="B467" s="9" t="str">
        <x:f>IF(A467&gt;$C$6,"",F466)</x:f>
      </x:c>
      <x:c r="C467" s="9" t="str">
        <x:f>IF(A467&gt;$C$6,"",MIN($D$6,B467+D467))</x:f>
      </x:c>
      <x:c r="D467" s="9" t="str">
        <x:f>IF(A467&gt;$C$6,"",B467*$B$6/12)</x:f>
      </x:c>
      <x:c r="E467" s="9" t="str">
        <x:f>IF(A467&gt;$C$6,"",C467-D467)</x:f>
      </x:c>
      <x:c r="F467" s="9" t="str">
        <x:f>IF(A467&gt;$C$6,"",MAX(0,B467-E467))</x:f>
      </x:c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</x:row>
    <x:row r="468" ht="22" customHeight="1">
      <x:c r="A468" s="6" t="n">
        <x:v>461</x:v>
      </x:c>
      <x:c r="B468" s="9" t="str">
        <x:f>IF(A468&gt;$C$6,"",F467)</x:f>
      </x:c>
      <x:c r="C468" s="9" t="str">
        <x:f>IF(A468&gt;$C$6,"",MIN($D$6,B468+D468))</x:f>
      </x:c>
      <x:c r="D468" s="9" t="str">
        <x:f>IF(A468&gt;$C$6,"",B468*$B$6/12)</x:f>
      </x:c>
      <x:c r="E468" s="9" t="str">
        <x:f>IF(A468&gt;$C$6,"",C468-D468)</x:f>
      </x:c>
      <x:c r="F468" s="9" t="str">
        <x:f>IF(A468&gt;$C$6,"",MAX(0,B468-E468))</x:f>
      </x:c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</x:row>
    <x:row r="469" ht="22" customHeight="1">
      <x:c r="A469" s="6" t="n">
        <x:v>462</x:v>
      </x:c>
      <x:c r="B469" s="9" t="str">
        <x:f>IF(A469&gt;$C$6,"",F468)</x:f>
      </x:c>
      <x:c r="C469" s="9" t="str">
        <x:f>IF(A469&gt;$C$6,"",MIN($D$6,B469+D469))</x:f>
      </x:c>
      <x:c r="D469" s="9" t="str">
        <x:f>IF(A469&gt;$C$6,"",B469*$B$6/12)</x:f>
      </x:c>
      <x:c r="E469" s="9" t="str">
        <x:f>IF(A469&gt;$C$6,"",C469-D469)</x:f>
      </x:c>
      <x:c r="F469" s="9" t="str">
        <x:f>IF(A469&gt;$C$6,"",MAX(0,B469-E469))</x:f>
      </x:c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</x:row>
    <x:row r="470" ht="22" customHeight="1">
      <x:c r="A470" s="6" t="n">
        <x:v>463</x:v>
      </x:c>
      <x:c r="B470" s="9" t="str">
        <x:f>IF(A470&gt;$C$6,"",F469)</x:f>
      </x:c>
      <x:c r="C470" s="9" t="str">
        <x:f>IF(A470&gt;$C$6,"",MIN($D$6,B470+D470))</x:f>
      </x:c>
      <x:c r="D470" s="9" t="str">
        <x:f>IF(A470&gt;$C$6,"",B470*$B$6/12)</x:f>
      </x:c>
      <x:c r="E470" s="9" t="str">
        <x:f>IF(A470&gt;$C$6,"",C470-D470)</x:f>
      </x:c>
      <x:c r="F470" s="9" t="str">
        <x:f>IF(A470&gt;$C$6,"",MAX(0,B470-E470))</x:f>
      </x:c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</x:row>
    <x:row r="471" ht="22" customHeight="1">
      <x:c r="A471" s="6" t="n">
        <x:v>464</x:v>
      </x:c>
      <x:c r="B471" s="9" t="str">
        <x:f>IF(A471&gt;$C$6,"",F470)</x:f>
      </x:c>
      <x:c r="C471" s="9" t="str">
        <x:f>IF(A471&gt;$C$6,"",MIN($D$6,B471+D471))</x:f>
      </x:c>
      <x:c r="D471" s="9" t="str">
        <x:f>IF(A471&gt;$C$6,"",B471*$B$6/12)</x:f>
      </x:c>
      <x:c r="E471" s="9" t="str">
        <x:f>IF(A471&gt;$C$6,"",C471-D471)</x:f>
      </x:c>
      <x:c r="F471" s="9" t="str">
        <x:f>IF(A471&gt;$C$6,"",MAX(0,B471-E471))</x:f>
      </x:c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</x:row>
    <x:row r="472" ht="22" customHeight="1">
      <x:c r="A472" s="6" t="n">
        <x:v>465</x:v>
      </x:c>
      <x:c r="B472" s="9" t="str">
        <x:f>IF(A472&gt;$C$6,"",F471)</x:f>
      </x:c>
      <x:c r="C472" s="9" t="str">
        <x:f>IF(A472&gt;$C$6,"",MIN($D$6,B472+D472))</x:f>
      </x:c>
      <x:c r="D472" s="9" t="str">
        <x:f>IF(A472&gt;$C$6,"",B472*$B$6/12)</x:f>
      </x:c>
      <x:c r="E472" s="9" t="str">
        <x:f>IF(A472&gt;$C$6,"",C472-D472)</x:f>
      </x:c>
      <x:c r="F472" s="9" t="str">
        <x:f>IF(A472&gt;$C$6,"",MAX(0,B472-E472))</x:f>
      </x:c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</x:row>
    <x:row r="473" ht="22" customHeight="1">
      <x:c r="A473" s="6" t="n">
        <x:v>466</x:v>
      </x:c>
      <x:c r="B473" s="9" t="str">
        <x:f>IF(A473&gt;$C$6,"",F472)</x:f>
      </x:c>
      <x:c r="C473" s="9" t="str">
        <x:f>IF(A473&gt;$C$6,"",MIN($D$6,B473+D473))</x:f>
      </x:c>
      <x:c r="D473" s="9" t="str">
        <x:f>IF(A473&gt;$C$6,"",B473*$B$6/12)</x:f>
      </x:c>
      <x:c r="E473" s="9" t="str">
        <x:f>IF(A473&gt;$C$6,"",C473-D473)</x:f>
      </x:c>
      <x:c r="F473" s="9" t="str">
        <x:f>IF(A473&gt;$C$6,"",MAX(0,B473-E473))</x:f>
      </x:c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</x:row>
    <x:row r="474" ht="22" customHeight="1">
      <x:c r="A474" s="6" t="n">
        <x:v>467</x:v>
      </x:c>
      <x:c r="B474" s="9" t="str">
        <x:f>IF(A474&gt;$C$6,"",F473)</x:f>
      </x:c>
      <x:c r="C474" s="9" t="str">
        <x:f>IF(A474&gt;$C$6,"",MIN($D$6,B474+D474))</x:f>
      </x:c>
      <x:c r="D474" s="9" t="str">
        <x:f>IF(A474&gt;$C$6,"",B474*$B$6/12)</x:f>
      </x:c>
      <x:c r="E474" s="9" t="str">
        <x:f>IF(A474&gt;$C$6,"",C474-D474)</x:f>
      </x:c>
      <x:c r="F474" s="9" t="str">
        <x:f>IF(A474&gt;$C$6,"",MAX(0,B474-E474))</x:f>
      </x:c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</x:row>
    <x:row r="475" ht="22" customHeight="1">
      <x:c r="A475" s="6" t="n">
        <x:v>468</x:v>
      </x:c>
      <x:c r="B475" s="9" t="str">
        <x:f>IF(A475&gt;$C$6,"",F474)</x:f>
      </x:c>
      <x:c r="C475" s="9" t="str">
        <x:f>IF(A475&gt;$C$6,"",MIN($D$6,B475+D475))</x:f>
      </x:c>
      <x:c r="D475" s="9" t="str">
        <x:f>IF(A475&gt;$C$6,"",B475*$B$6/12)</x:f>
      </x:c>
      <x:c r="E475" s="9" t="str">
        <x:f>IF(A475&gt;$C$6,"",C475-D475)</x:f>
      </x:c>
      <x:c r="F475" s="9" t="str">
        <x:f>IF(A475&gt;$C$6,"",MAX(0,B475-E475))</x:f>
      </x:c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</x:row>
    <x:row r="476" ht="22" customHeight="1">
      <x:c r="A476" s="6" t="n">
        <x:v>469</x:v>
      </x:c>
      <x:c r="B476" s="9" t="str">
        <x:f>IF(A476&gt;$C$6,"",F475)</x:f>
      </x:c>
      <x:c r="C476" s="9" t="str">
        <x:f>IF(A476&gt;$C$6,"",MIN($D$6,B476+D476))</x:f>
      </x:c>
      <x:c r="D476" s="9" t="str">
        <x:f>IF(A476&gt;$C$6,"",B476*$B$6/12)</x:f>
      </x:c>
      <x:c r="E476" s="9" t="str">
        <x:f>IF(A476&gt;$C$6,"",C476-D476)</x:f>
      </x:c>
      <x:c r="F476" s="9" t="str">
        <x:f>IF(A476&gt;$C$6,"",MAX(0,B476-E476))</x:f>
      </x:c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</x:row>
    <x:row r="477" ht="22" customHeight="1">
      <x:c r="A477" s="6" t="n">
        <x:v>470</x:v>
      </x:c>
      <x:c r="B477" s="9" t="str">
        <x:f>IF(A477&gt;$C$6,"",F476)</x:f>
      </x:c>
      <x:c r="C477" s="9" t="str">
        <x:f>IF(A477&gt;$C$6,"",MIN($D$6,B477+D477))</x:f>
      </x:c>
      <x:c r="D477" s="9" t="str">
        <x:f>IF(A477&gt;$C$6,"",B477*$B$6/12)</x:f>
      </x:c>
      <x:c r="E477" s="9" t="str">
        <x:f>IF(A477&gt;$C$6,"",C477-D477)</x:f>
      </x:c>
      <x:c r="F477" s="9" t="str">
        <x:f>IF(A477&gt;$C$6,"",MAX(0,B477-E477))</x:f>
      </x:c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</x:row>
    <x:row r="478" ht="22" customHeight="1">
      <x:c r="A478" s="6" t="n">
        <x:v>471</x:v>
      </x:c>
      <x:c r="B478" s="9" t="str">
        <x:f>IF(A478&gt;$C$6,"",F477)</x:f>
      </x:c>
      <x:c r="C478" s="9" t="str">
        <x:f>IF(A478&gt;$C$6,"",MIN($D$6,B478+D478))</x:f>
      </x:c>
      <x:c r="D478" s="9" t="str">
        <x:f>IF(A478&gt;$C$6,"",B478*$B$6/12)</x:f>
      </x:c>
      <x:c r="E478" s="9" t="str">
        <x:f>IF(A478&gt;$C$6,"",C478-D478)</x:f>
      </x:c>
      <x:c r="F478" s="9" t="str">
        <x:f>IF(A478&gt;$C$6,"",MAX(0,B478-E478))</x:f>
      </x:c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</x:row>
    <x:row r="479" ht="22" customHeight="1">
      <x:c r="A479" s="6" t="n">
        <x:v>472</x:v>
      </x:c>
      <x:c r="B479" s="9" t="str">
        <x:f>IF(A479&gt;$C$6,"",F478)</x:f>
      </x:c>
      <x:c r="C479" s="9" t="str">
        <x:f>IF(A479&gt;$C$6,"",MIN($D$6,B479+D479))</x:f>
      </x:c>
      <x:c r="D479" s="9" t="str">
        <x:f>IF(A479&gt;$C$6,"",B479*$B$6/12)</x:f>
      </x:c>
      <x:c r="E479" s="9" t="str">
        <x:f>IF(A479&gt;$C$6,"",C479-D479)</x:f>
      </x:c>
      <x:c r="F479" s="9" t="str">
        <x:f>IF(A479&gt;$C$6,"",MAX(0,B479-E479))</x:f>
      </x:c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</x:row>
    <x:row r="480" ht="22" customHeight="1">
      <x:c r="A480" s="6" t="n">
        <x:v>473</x:v>
      </x:c>
      <x:c r="B480" s="9" t="str">
        <x:f>IF(A480&gt;$C$6,"",F479)</x:f>
      </x:c>
      <x:c r="C480" s="9" t="str">
        <x:f>IF(A480&gt;$C$6,"",MIN($D$6,B480+D480))</x:f>
      </x:c>
      <x:c r="D480" s="9" t="str">
        <x:f>IF(A480&gt;$C$6,"",B480*$B$6/12)</x:f>
      </x:c>
      <x:c r="E480" s="9" t="str">
        <x:f>IF(A480&gt;$C$6,"",C480-D480)</x:f>
      </x:c>
      <x:c r="F480" s="9" t="str">
        <x:f>IF(A480&gt;$C$6,"",MAX(0,B480-E480))</x:f>
      </x:c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</x:row>
    <x:row r="481" ht="22" customHeight="1">
      <x:c r="A481" s="6" t="n">
        <x:v>474</x:v>
      </x:c>
      <x:c r="B481" s="9" t="str">
        <x:f>IF(A481&gt;$C$6,"",F480)</x:f>
      </x:c>
      <x:c r="C481" s="9" t="str">
        <x:f>IF(A481&gt;$C$6,"",MIN($D$6,B481+D481))</x:f>
      </x:c>
      <x:c r="D481" s="9" t="str">
        <x:f>IF(A481&gt;$C$6,"",B481*$B$6/12)</x:f>
      </x:c>
      <x:c r="E481" s="9" t="str">
        <x:f>IF(A481&gt;$C$6,"",C481-D481)</x:f>
      </x:c>
      <x:c r="F481" s="9" t="str">
        <x:f>IF(A481&gt;$C$6,"",MAX(0,B481-E481))</x:f>
      </x:c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</x:row>
    <x:row r="482" ht="22" customHeight="1">
      <x:c r="A482" s="6" t="n">
        <x:v>475</x:v>
      </x:c>
      <x:c r="B482" s="9" t="str">
        <x:f>IF(A482&gt;$C$6,"",F481)</x:f>
      </x:c>
      <x:c r="C482" s="9" t="str">
        <x:f>IF(A482&gt;$C$6,"",MIN($D$6,B482+D482))</x:f>
      </x:c>
      <x:c r="D482" s="9" t="str">
        <x:f>IF(A482&gt;$C$6,"",B482*$B$6/12)</x:f>
      </x:c>
      <x:c r="E482" s="9" t="str">
        <x:f>IF(A482&gt;$C$6,"",C482-D482)</x:f>
      </x:c>
      <x:c r="F482" s="9" t="str">
        <x:f>IF(A482&gt;$C$6,"",MAX(0,B482-E482))</x:f>
      </x:c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</x:row>
    <x:row r="483" ht="22" customHeight="1">
      <x:c r="A483" s="6" t="n">
        <x:v>476</x:v>
      </x:c>
      <x:c r="B483" s="9" t="str">
        <x:f>IF(A483&gt;$C$6,"",F482)</x:f>
      </x:c>
      <x:c r="C483" s="9" t="str">
        <x:f>IF(A483&gt;$C$6,"",MIN($D$6,B483+D483))</x:f>
      </x:c>
      <x:c r="D483" s="9" t="str">
        <x:f>IF(A483&gt;$C$6,"",B483*$B$6/12)</x:f>
      </x:c>
      <x:c r="E483" s="9" t="str">
        <x:f>IF(A483&gt;$C$6,"",C483-D483)</x:f>
      </x:c>
      <x:c r="F483" s="9" t="str">
        <x:f>IF(A483&gt;$C$6,"",MAX(0,B483-E483))</x:f>
      </x:c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</x:row>
    <x:row r="484" ht="22" customHeight="1">
      <x:c r="A484" s="6" t="n">
        <x:v>477</x:v>
      </x:c>
      <x:c r="B484" s="9" t="str">
        <x:f>IF(A484&gt;$C$6,"",F483)</x:f>
      </x:c>
      <x:c r="C484" s="9" t="str">
        <x:f>IF(A484&gt;$C$6,"",MIN($D$6,B484+D484))</x:f>
      </x:c>
      <x:c r="D484" s="9" t="str">
        <x:f>IF(A484&gt;$C$6,"",B484*$B$6/12)</x:f>
      </x:c>
      <x:c r="E484" s="9" t="str">
        <x:f>IF(A484&gt;$C$6,"",C484-D484)</x:f>
      </x:c>
      <x:c r="F484" s="9" t="str">
        <x:f>IF(A484&gt;$C$6,"",MAX(0,B484-E484))</x:f>
      </x:c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</x:row>
    <x:row r="485" ht="22" customHeight="1">
      <x:c r="A485" s="6" t="n">
        <x:v>478</x:v>
      </x:c>
      <x:c r="B485" s="9" t="str">
        <x:f>IF(A485&gt;$C$6,"",F484)</x:f>
      </x:c>
      <x:c r="C485" s="9" t="str">
        <x:f>IF(A485&gt;$C$6,"",MIN($D$6,B485+D485))</x:f>
      </x:c>
      <x:c r="D485" s="9" t="str">
        <x:f>IF(A485&gt;$C$6,"",B485*$B$6/12)</x:f>
      </x:c>
      <x:c r="E485" s="9" t="str">
        <x:f>IF(A485&gt;$C$6,"",C485-D485)</x:f>
      </x:c>
      <x:c r="F485" s="9" t="str">
        <x:f>IF(A485&gt;$C$6,"",MAX(0,B485-E485))</x:f>
      </x:c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</x:row>
    <x:row r="486" ht="22" customHeight="1">
      <x:c r="A486" s="6" t="n">
        <x:v>479</x:v>
      </x:c>
      <x:c r="B486" s="9" t="str">
        <x:f>IF(A486&gt;$C$6,"",F485)</x:f>
      </x:c>
      <x:c r="C486" s="9" t="str">
        <x:f>IF(A486&gt;$C$6,"",MIN($D$6,B486+D486))</x:f>
      </x:c>
      <x:c r="D486" s="9" t="str">
        <x:f>IF(A486&gt;$C$6,"",B486*$B$6/12)</x:f>
      </x:c>
      <x:c r="E486" s="9" t="str">
        <x:f>IF(A486&gt;$C$6,"",C486-D486)</x:f>
      </x:c>
      <x:c r="F486" s="9" t="str">
        <x:f>IF(A486&gt;$C$6,"",MAX(0,B486-E486))</x:f>
      </x:c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</x:row>
    <x:row r="487" ht="22" customHeight="1">
      <x:c r="A487" s="6" t="n">
        <x:v>480</x:v>
      </x:c>
      <x:c r="B487" s="9" t="str">
        <x:f>IF(A487&gt;$C$6,"",F486)</x:f>
      </x:c>
      <x:c r="C487" s="9" t="str">
        <x:f>IF(A487&gt;$C$6,"",MIN($D$6,B487+D487))</x:f>
      </x:c>
      <x:c r="D487" s="9" t="str">
        <x:f>IF(A487&gt;$C$6,"",B487*$B$6/12)</x:f>
      </x:c>
      <x:c r="E487" s="9" t="str">
        <x:f>IF(A487&gt;$C$6,"",C487-D487)</x:f>
      </x:c>
      <x:c r="F487" s="9" t="str">
        <x:f>IF(A487&gt;$C$6,"",MAX(0,B487-E487))</x:f>
      </x:c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</x:row>
    <x:row r="488" ht="22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</x:row>
    <x:row r="489" ht="22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</x:row>
    <x:row r="490" ht="22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</x:row>
    <x:row r="491" ht="22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</x:row>
    <x:row r="492" ht="22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</x:row>
    <x:row r="493" ht="22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</x:row>
    <x:row r="494" ht="22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</x:row>
    <x:row r="495" ht="22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</x:row>
    <x:row r="496" ht="22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</x:row>
    <x:row r="497" ht="22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</x:row>
    <x:row r="498" ht="22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</x:row>
    <x:row r="499" ht="22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</x:row>
    <x:row r="500" ht="22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</x:row>
    <x:row r="501" ht="22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</x:row>
    <x:row r="502" ht="22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</x:row>
    <x:row r="503" ht="22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</x:row>
    <x:row r="504" ht="22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</x:row>
    <x:row r="505" ht="22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</x:row>
    <x:row r="506" ht="22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</x:row>
    <x:row r="507" ht="22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</x:row>
    <x:row r="508" ht="22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</x:row>
    <x:row r="509" ht="22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</x:row>
    <x:row r="510" ht="22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</x:row>
    <x:row r="511" ht="22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</x:row>
    <x:row r="512" ht="22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</x:row>
    <x:row r="513" ht="22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</x:row>
    <x:row r="514" ht="22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</x:row>
    <x:row r="515" ht="22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</x:row>
    <x:row r="516" ht="22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</x:row>
    <x:row r="517" ht="22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</x:row>
    <x:row r="518" ht="22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</x:row>
    <x:row r="519" ht="22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</x:row>
    <x:row r="520" ht="22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</x:row>
  </x:sheetData>
  <x:dataValidations count="1">
    <x:dataValidation type="whole" operator="between" sqref="C6">
      <x:formula1>1</x:formula1>
      <x:formula2>480</x:formula2>
    </x:dataValidation>
  </x:dataValidations>
  <x:pageMargins left="0.7" right="0.7" top="0.75" bottom="0.75" header="0.3" footer="0.3"/>
</x:worksheet>
</file>