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f75407d36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d1e6e037d5fe43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b9194226a4d9f" /><Relationship Type="http://schemas.openxmlformats.org/officeDocument/2006/relationships/theme" Target="/xl/theme/theme1.xml" Id="Rf68271e3b2de4ceb" /><Relationship Type="http://schemas.openxmlformats.org/officeDocument/2006/relationships/sharedStrings" Target="/xl/sharedStrings.xml" Id="Ra24cd4475a414b98" /><Relationship Type="http://schemas.openxmlformats.org/officeDocument/2006/relationships/worksheet" Target="/xl/worksheets/sheet1.xml" Id="Rd1e6e037d5fe4306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Date"/>
    <x:tableColumn id="2" name="Reference"/>
    <x:tableColumn id="3" name="Description"/>
    <x:tableColumn id="4" name="Cash in USD"/>
    <x:tableColumn id="5" name="Cash out USD"/>
    <x:tableColumn id="6" name="Balance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1d8482ae2014759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Petty cash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6" t="str">
        <x:v>Date</x:v>
      </x:c>
      <x:c r="B7" s="16" t="str">
        <x:v>Reference</x:v>
      </x:c>
      <x:c r="C7" s="16" t="str">
        <x:v>Description</x:v>
      </x:c>
      <x:c r="D7" s="16" t="str">
        <x:v>Cash in USD</x:v>
      </x:c>
      <x:c r="E7" s="16" t="str">
        <x:v>Cash out USD</x:v>
      </x:c>
      <x:c r="F7" s="16" t="str">
        <x:v>Balance USD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7" t="d">
        <x:v>2026-11-02T00:00:00.000Z</x:v>
      </x:c>
      <x:c r="B8" s="18" t="str">
        <x:v>PC-101</x:v>
      </x:c>
      <x:c r="C8" s="18" t="str">
        <x:v>Opening float</x:v>
      </x:c>
      <x:c r="D8" s="21" t="n">
        <x:v>200</x:v>
      </x:c>
      <x:c r="E8" s="21" t="n">
        <x:v>0</x:v>
      </x:c>
      <x:c r="F8" s="23" t="n">
        <x:f>D8-E8</x:f>
        <x:v>200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9" t="d">
        <x:v>2026-11-03T00:00:00.000Z</x:v>
      </x:c>
      <x:c r="B9" s="10" t="str">
        <x:v>PC-102</x:v>
      </x:c>
      <x:c r="C9" s="10" t="str">
        <x:v>Office supplies</x:v>
      </x:c>
      <x:c r="D9" s="22" t="n">
        <x:v>0</x:v>
      </x:c>
      <x:c r="E9" s="22" t="n">
        <x:v>18</x:v>
      </x:c>
      <x:c r="F9" s="24" t="n">
        <x:f>F8+D9-E9</x:f>
        <x:v>182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7" t="d">
        <x:v>2026-11-04T00:00:00.000Z</x:v>
      </x:c>
      <x:c r="B10" s="18" t="str">
        <x:v>PC-103</x:v>
      </x:c>
      <x:c r="C10" s="18" t="str">
        <x:v>Local transport</x:v>
      </x:c>
      <x:c r="D10" s="21" t="n">
        <x:v>0</x:v>
      </x:c>
      <x:c r="E10" s="21" t="n">
        <x:v>12</x:v>
      </x:c>
      <x:c r="F10" s="23" t="n">
        <x:f>F9+D10-E10</x:f>
        <x:v>170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d">
        <x:v>2026-11-05T00:00:00.000Z</x:v>
      </x:c>
      <x:c r="B11" s="10" t="str">
        <x:v>PC-104</x:v>
      </x:c>
      <x:c r="C11" s="10" t="str">
        <x:v>Printing</x:v>
      </x:c>
      <x:c r="D11" s="22" t="n">
        <x:v>0</x:v>
      </x:c>
      <x:c r="E11" s="22" t="n">
        <x:v>25</x:v>
      </x:c>
      <x:c r="F11" s="24" t="n">
        <x:f>F10+D11-E11</x:f>
        <x:v>145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7" t="d">
        <x:v>2026-11-06T00:00:00.000Z</x:v>
      </x:c>
      <x:c r="B12" s="18" t="str">
        <x:v>PC-105</x:v>
      </x:c>
      <x:c r="C12" s="18" t="str">
        <x:v>Float top-up</x:v>
      </x:c>
      <x:c r="D12" s="21" t="n">
        <x:v>100</x:v>
      </x:c>
      <x:c r="E12" s="21" t="n">
        <x:v>0</x:v>
      </x:c>
      <x:c r="F12" s="23" t="n">
        <x:f>F11+D12-E12</x:f>
        <x:v>245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9" t="d">
        <x:v>2026-11-07T00:00:00.000Z</x:v>
      </x:c>
      <x:c r="B13" s="10" t="str">
        <x:v>PC-106</x:v>
      </x:c>
      <x:c r="C13" s="10" t="str">
        <x:v>Meeting supplies</x:v>
      </x:c>
      <x:c r="D13" s="22" t="n">
        <x:v>0</x:v>
      </x:c>
      <x:c r="E13" s="22" t="n">
        <x:v>16</x:v>
      </x:c>
      <x:c r="F13" s="24" t="n">
        <x:f>F12+D13-E13</x:f>
        <x:v>229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7" t="d">
        <x:v>2026-11-08T00:00:00.000Z</x:v>
      </x:c>
      <x:c r="B14" s="18" t="str">
        <x:v>PC-107</x:v>
      </x:c>
      <x:c r="C14" s="18" t="str">
        <x:v>Postage</x:v>
      </x:c>
      <x:c r="D14" s="21" t="n">
        <x:v>0</x:v>
      </x:c>
      <x:c r="E14" s="21" t="n">
        <x:v>9</x:v>
      </x:c>
      <x:c r="F14" s="23" t="n">
        <x:f>F13+D14-E14</x:f>
        <x:v>220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d">
        <x:v>2026-11-09T00:00:00.000Z</x:v>
      </x:c>
      <x:c r="B15" s="10" t="str">
        <x:v>PC-108</x:v>
      </x:c>
      <x:c r="C15" s="10" t="str">
        <x:v>Small repair</x:v>
      </x:c>
      <x:c r="D15" s="22" t="n">
        <x:v>0</x:v>
      </x:c>
      <x:c r="E15" s="22" t="n">
        <x:v>30</x:v>
      </x:c>
      <x:c r="F15" s="24" t="n">
        <x:f>F14+D15-E15</x:f>
        <x:v>190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Enter the opening float. Use the verified starting cash amount.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Record every cash change. Add top-ups and payments with supporting references.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Count and reconcile. Investigate differences before replenishing the float.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The workbook does not approve expenses or replace the supporting receipt record.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81d8482ae2014759"/>
  </x:tableParts>
</x:worksheet>
</file>