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ffb4b5a4b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4596b055c6b4b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0.0%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3cc84e7ac4467" /><Relationship Type="http://schemas.openxmlformats.org/officeDocument/2006/relationships/theme" Target="/xl/theme/theme1.xml" Id="R73eaa966456e4f87" /><Relationship Type="http://schemas.openxmlformats.org/officeDocument/2006/relationships/sharedStrings" Target="/xl/sharedStrings.xml" Id="Rcc66887757ca4127" /><Relationship Type="http://schemas.openxmlformats.org/officeDocument/2006/relationships/worksheet" Target="/xl/worksheets/sheet1.xml" Id="R34596b055c6b4b64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Product"/>
    <x:tableColumn id="2" name="Price USD"/>
    <x:tableColumn id="3" name="Direct cost USD"/>
    <x:tableColumn id="4" name="Gross profit USD"/>
    <x:tableColumn id="5" name="Gross margin"/>
    <x:tableColumn id="6" name="Mark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9097231464c4347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7" hidden="0" customWidth="1"/>
    <x:col min="4" max="4" width="18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Profit margin workbook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Product</x:v>
      </x:c>
      <x:c r="B7" s="14" t="str">
        <x:v>Price USD</x:v>
      </x:c>
      <x:c r="C7" s="14" t="str">
        <x:v>Direct cost USD</x:v>
      </x:c>
      <x:c r="D7" s="14" t="str">
        <x:v>Gross profit USD</x:v>
      </x:c>
      <x:c r="E7" s="14" t="str">
        <x:v>Gross margin</x:v>
      </x:c>
      <x:c r="F7" s="14" t="str">
        <x:v>Markup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8" t="n">
        <x:v>30</x:v>
      </x:c>
      <x:c r="C8" s="18" t="n">
        <x:v>18</x:v>
      </x:c>
      <x:c r="D8" s="20" t="n">
        <x:f>B8-C8</x:f>
        <x:v>12</x:v>
      </x:c>
      <x:c r="E8" s="22" t="n">
        <x:f>IF(B8=0,"n.a.",D8/B8)</x:f>
        <x:v>0.4</x:v>
      </x:c>
      <x:c r="F8" s="22" t="n">
        <x:f>IF(C8=0,"n.a.",D8/C8)</x:f>
        <x:v>0.6666666666666666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19" t="n">
        <x:v>22</x:v>
      </x:c>
      <x:c r="C9" s="19" t="n">
        <x:v>12</x:v>
      </x:c>
      <x:c r="D9" s="21" t="n">
        <x:f>B9-C9</x:f>
        <x:v>10</x:v>
      </x:c>
      <x:c r="E9" s="23" t="n">
        <x:f>IF(B9=0,"n.a.",D9/B9)</x:f>
        <x:v>0.45454545454545453</x:v>
      </x:c>
      <x:c r="F9" s="23" t="n">
        <x:f>IF(C9=0,"n.a.",D9/C9)</x:f>
        <x:v>0.8333333333333334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8" t="n">
        <x:v>12</x:v>
      </x:c>
      <x:c r="C10" s="18" t="n">
        <x:v>7</x:v>
      </x:c>
      <x:c r="D10" s="20" t="n">
        <x:f>B10-C10</x:f>
        <x:v>5</x:v>
      </x:c>
      <x:c r="E10" s="22" t="n">
        <x:f>IF(B10=0,"n.a.",D10/B10)</x:f>
        <x:v>0.4166666666666667</x:v>
      </x:c>
      <x:c r="F10" s="22" t="n">
        <x:f>IF(C10=0,"n.a.",D10/C10)</x:f>
        <x:v>0.7142857142857143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19" t="n">
        <x:v>18</x:v>
      </x:c>
      <x:c r="C11" s="19" t="n">
        <x:v>10</x:v>
      </x:c>
      <x:c r="D11" s="21" t="n">
        <x:f>B11-C11</x:f>
        <x:v>8</x:v>
      </x:c>
      <x:c r="E11" s="23" t="n">
        <x:f>IF(B11=0,"n.a.",D11/B11)</x:f>
        <x:v>0.4444444444444444</x:v>
      </x:c>
      <x:c r="F11" s="23" t="n">
        <x:f>IF(C11=0,"n.a.",D11/C11)</x:f>
        <x:v>0.8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8" t="n">
        <x:v>24</x:v>
      </x:c>
      <x:c r="C12" s="18" t="n">
        <x:v>14</x:v>
      </x:c>
      <x:c r="D12" s="20" t="n">
        <x:f>B12-C12</x:f>
        <x:v>10</x:v>
      </x:c>
      <x:c r="E12" s="22" t="n">
        <x:f>IF(B12=0,"n.a.",D12/B12)</x:f>
        <x:v>0.4166666666666667</x:v>
      </x:c>
      <x:c r="F12" s="22" t="n">
        <x:f>IF(C12=0,"n.a.",D12/C12)</x:f>
        <x:v>0.7142857142857143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19" t="n">
        <x:v>36</x:v>
      </x:c>
      <x:c r="C13" s="19" t="n">
        <x:v>22</x:v>
      </x:c>
      <x:c r="D13" s="21" t="n">
        <x:f>B13-C13</x:f>
        <x:v>14</x:v>
      </x:c>
      <x:c r="E13" s="23" t="n">
        <x:f>IF(B13=0,"n.a.",D13/B13)</x:f>
        <x:v>0.3888888888888889</x:v>
      </x:c>
      <x:c r="F13" s="23" t="n">
        <x:f>IF(C13=0,"n.a.",D13/C13)</x:f>
        <x:v>0.6363636363636364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8" t="n">
        <x:v>20</x:v>
      </x:c>
      <x:c r="C14" s="18" t="n">
        <x:v>11</x:v>
      </x:c>
      <x:c r="D14" s="20" t="n">
        <x:f>B14-C14</x:f>
        <x:v>9</x:v>
      </x:c>
      <x:c r="E14" s="22" t="n">
        <x:f>IF(B14=0,"n.a.",D14/B14)</x:f>
        <x:v>0.45</x:v>
      </x:c>
      <x:c r="F14" s="22" t="n">
        <x:f>IF(C14=0,"n.a.",D14/C14)</x:f>
        <x:v>0.8181818181818182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19" t="n">
        <x:v>10</x:v>
      </x:c>
      <x:c r="C15" s="19" t="n">
        <x:v>6</x:v>
      </x:c>
      <x:c r="D15" s="21" t="n">
        <x:f>B15-C15</x:f>
        <x:v>4</x:v>
      </x:c>
      <x:c r="E15" s="23" t="n">
        <x:f>IF(B15=0,"n.a.",D15/B15)</x:f>
        <x:v>0.4</x:v>
      </x:c>
      <x:c r="F15" s="23" t="n">
        <x:f>IF(C15=0,"n.a.",D15/C15)</x:f>
        <x:v>0.6666666666666666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4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5" t="str">
        <x:v>1. Enter the selling price. Use a consistent currency and state whether tax is excluded.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5" t="str">
        <x:v>2. Add the direct cost. Include the costs appropriate to your gross-profit definition.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5" t="str">
        <x:v>3. Review both ratios. Check the margin and markup columns before making a pricing decision.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5" t="str">
        <x:v>Zero selling price or zero cost produces an unavailable ratio rather than a misleading zero. All prices are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5" t="str">
        <x:v>illustrative.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5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49097231464c4347"/>
  </x:tableParts>
</x:worksheet>
</file>